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EDCS\Election Data Exports\2018 Elections\Special Election\"/>
    </mc:Choice>
  </mc:AlternateContent>
  <bookViews>
    <workbookView xWindow="0" yWindow="0" windowWidth="19200" windowHeight="1137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K17" i="1"/>
  <c r="L17" i="1"/>
  <c r="M17" i="1"/>
  <c r="O17" i="1"/>
  <c r="R17" i="1"/>
  <c r="S17" i="1"/>
  <c r="T17" i="1"/>
  <c r="U17" i="1"/>
  <c r="V17" i="1"/>
  <c r="W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E17" i="1"/>
</calcChain>
</file>

<file path=xl/sharedStrings.xml><?xml version="1.0" encoding="utf-8"?>
<sst xmlns="http://schemas.openxmlformats.org/spreadsheetml/2006/main" count="170" uniqueCount="90">
  <si>
    <t>HINDI</t>
  </si>
  <si>
    <t>County</t>
  </si>
  <si>
    <t>Municipality</t>
  </si>
  <si>
    <t>Reporting Unit</t>
  </si>
  <si>
    <t>Registrants</t>
  </si>
  <si>
    <t>Late Registrants</t>
  </si>
  <si>
    <t>Election Day Registrants</t>
  </si>
  <si>
    <t>Total Ballots</t>
  </si>
  <si>
    <t>Total Voters</t>
  </si>
  <si>
    <t>Paper Ballots</t>
  </si>
  <si>
    <t>Optical Scan Ballots</t>
  </si>
  <si>
    <t>DRE</t>
  </si>
  <si>
    <t>Auto-Mark</t>
  </si>
  <si>
    <t>Ballots Counted At</t>
  </si>
  <si>
    <t>Total Election Inspectors</t>
  </si>
  <si>
    <t>Split Shifts?</t>
  </si>
  <si>
    <t>Difficulty Obtaining?</t>
  </si>
  <si>
    <t>16-17</t>
  </si>
  <si>
    <t>18-25</t>
  </si>
  <si>
    <t>26-40</t>
  </si>
  <si>
    <t>41-60</t>
  </si>
  <si>
    <t>61-70</t>
  </si>
  <si>
    <t>71+</t>
  </si>
  <si>
    <t>Polling Place Name</t>
  </si>
  <si>
    <t>Shared?</t>
  </si>
  <si>
    <t>Provisional - Identification</t>
  </si>
  <si>
    <t>Provisional - No DL</t>
  </si>
  <si>
    <t>Provisional - No POR</t>
  </si>
  <si>
    <t>Counted</t>
  </si>
  <si>
    <t>Rejected</t>
  </si>
  <si>
    <t>Absentee Issued</t>
  </si>
  <si>
    <t>Absentee In-Person</t>
  </si>
  <si>
    <t>Absentee Not Returned</t>
  </si>
  <si>
    <t>Absentee Undeliverable</t>
  </si>
  <si>
    <t>Received by Election Day?</t>
  </si>
  <si>
    <t>Counted?</t>
  </si>
  <si>
    <t>Late (Received after the election)</t>
  </si>
  <si>
    <t>FWAB Received</t>
  </si>
  <si>
    <t>FWAB Counted</t>
  </si>
  <si>
    <t>FWAB Rejected</t>
  </si>
  <si>
    <t>FWAB Late</t>
  </si>
  <si>
    <t>Military Issued</t>
  </si>
  <si>
    <t>Military Sent but not returned?</t>
  </si>
  <si>
    <t>Military Undeliverable</t>
  </si>
  <si>
    <t>Military Received by Election Day?</t>
  </si>
  <si>
    <t>Military Counted</t>
  </si>
  <si>
    <t>Military Rejected</t>
  </si>
  <si>
    <t>Military Late</t>
  </si>
  <si>
    <t>WASHINGTON COUNTY</t>
  </si>
  <si>
    <t>Town of POLK</t>
  </si>
  <si>
    <t>Ward 1-6</t>
  </si>
  <si>
    <t>Polling Place</t>
  </si>
  <si>
    <t>No</t>
  </si>
  <si>
    <t>4 Somewhat easy</t>
  </si>
  <si>
    <t>Town Hall</t>
  </si>
  <si>
    <t>Town of TRENTON</t>
  </si>
  <si>
    <t>Wards 1-2,8</t>
  </si>
  <si>
    <t>Yes</t>
  </si>
  <si>
    <t>3 Neither difficult nor easy</t>
  </si>
  <si>
    <t>Town of WEST BEND</t>
  </si>
  <si>
    <t>Wards 1-8</t>
  </si>
  <si>
    <t>West Bend Town Hall</t>
  </si>
  <si>
    <t>Village of JACKSON</t>
  </si>
  <si>
    <t>Wards 1-9</t>
  </si>
  <si>
    <t>Village Hall</t>
  </si>
  <si>
    <t>Village of RICHFIELD</t>
  </si>
  <si>
    <t>Ward 4</t>
  </si>
  <si>
    <t>5 Very easy</t>
  </si>
  <si>
    <t>Northbrook Church</t>
  </si>
  <si>
    <t>Wards 5-6</t>
  </si>
  <si>
    <t>Village of SLINGER</t>
  </si>
  <si>
    <t>City of WEST BEND</t>
  </si>
  <si>
    <t>Wards 1-3</t>
  </si>
  <si>
    <t>Meadowbrook Manor</t>
  </si>
  <si>
    <t>Wards 4-6</t>
  </si>
  <si>
    <t>Library</t>
  </si>
  <si>
    <t>Wards 7-8</t>
  </si>
  <si>
    <t>Baptist Church</t>
  </si>
  <si>
    <t>Wards 9-10,32</t>
  </si>
  <si>
    <t>West Bend City Hall</t>
  </si>
  <si>
    <t>Wards 11-14,28</t>
  </si>
  <si>
    <t>Washington Co PAC</t>
  </si>
  <si>
    <t>Wards 15-19</t>
  </si>
  <si>
    <t>Courthouse</t>
  </si>
  <si>
    <t>Wards 20-22</t>
  </si>
  <si>
    <t>MPTC</t>
  </si>
  <si>
    <t>Wards 23-24,26</t>
  </si>
  <si>
    <t>Cedar Ridge</t>
  </si>
  <si>
    <t>Rejected2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</si>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</sst>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AW17" totalsRowShown="0">
  <autoFilter ref="A1:AW17"/>
  <tableColumns count="49">
    <tableColumn id="1" name="HINDI"/>
    <tableColumn id="2" name="County"/>
    <tableColumn id="3" name="Municipality"/>
    <tableColumn id="4" name="Reporting Unit"/>
    <tableColumn id="5" name="Registrants"/>
    <tableColumn id="6" name="Late Registrants"/>
    <tableColumn id="7" name="Election Day Registrants"/>
    <tableColumn id="8" name="Total Ballots"/>
    <tableColumn id="9" name="Total Voters"/>
    <tableColumn id="10" name="Paper Ballots"/>
    <tableColumn id="11" name="Optical Scan Ballots"/>
    <tableColumn id="12" name="DRE"/>
    <tableColumn id="13" name="Auto-Mark"/>
    <tableColumn id="14" name="Ballots Counted At"/>
    <tableColumn id="15" name="Total Election Inspectors"/>
    <tableColumn id="16" name="Split Shifts?"/>
    <tableColumn id="17" name="Difficulty Obtaining?"/>
    <tableColumn id="18" name="16-17"/>
    <tableColumn id="19" name="18-25"/>
    <tableColumn id="20" name="26-40"/>
    <tableColumn id="21" name="41-60"/>
    <tableColumn id="22" name="61-70"/>
    <tableColumn id="23" name="71+"/>
    <tableColumn id="24" name="Polling Place Name"/>
    <tableColumn id="25" name="Shared?"/>
    <tableColumn id="26" name="Provisional - Identification"/>
    <tableColumn id="27" name="Provisional - No DL"/>
    <tableColumn id="28" name="Provisional - No POR"/>
    <tableColumn id="29" name="Counted"/>
    <tableColumn id="30" name="Rejected"/>
    <tableColumn id="31" name="Absentee Issued"/>
    <tableColumn id="32" name="Absentee In-Person"/>
    <tableColumn id="33" name="Absentee Not Returned"/>
    <tableColumn id="34" name="Absentee Undeliverable"/>
    <tableColumn id="35" name="Received by Election Day?"/>
    <tableColumn id="36" name="Counted?"/>
    <tableColumn id="37" name="Rejected2"/>
    <tableColumn id="38" name="Late (Received after the election)"/>
    <tableColumn id="39" name="FWAB Received"/>
    <tableColumn id="40" name="FWAB Counted"/>
    <tableColumn id="41" name="FWAB Rejected"/>
    <tableColumn id="42" name="FWAB Late"/>
    <tableColumn id="43" name="Military Issued"/>
    <tableColumn id="44" name="Military Sent but not returned?"/>
    <tableColumn id="45" name="Military Undeliverable"/>
    <tableColumn id="46" name="Military Received by Election Day?"/>
    <tableColumn id="47" name="Military Counted"/>
    <tableColumn id="48" name="Military Rejected"/>
    <tableColumn id="49" name="Military Lat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"/>
  <sheetViews>
    <sheetView tabSelected="1" workbookViewId="0">
      <selection activeCell="H22" sqref="H22"/>
    </sheetView>
  </sheetViews>
  <sheetFormatPr defaultRowHeight="15" x14ac:dyDescent="0.25"/>
  <cols>
    <col min="1" max="1" width="8.42578125" bestFit="1" customWidth="1"/>
    <col min="2" max="2" width="21.7109375" bestFit="1" customWidth="1"/>
    <col min="3" max="3" width="19" bestFit="1" customWidth="1"/>
    <col min="4" max="4" width="16.42578125" bestFit="1" customWidth="1"/>
    <col min="5" max="5" width="13.140625" bestFit="1" customWidth="1"/>
    <col min="6" max="6" width="17.42578125" bestFit="1" customWidth="1"/>
    <col min="7" max="7" width="24.85546875" bestFit="1" customWidth="1"/>
    <col min="8" max="8" width="14.140625" bestFit="1" customWidth="1"/>
    <col min="9" max="9" width="14" bestFit="1" customWidth="1"/>
    <col min="10" max="10" width="14.85546875" bestFit="1" customWidth="1"/>
    <col min="11" max="11" width="20.7109375" bestFit="1" customWidth="1"/>
    <col min="12" max="12" width="9.42578125" customWidth="1"/>
    <col min="13" max="13" width="12.85546875" bestFit="1" customWidth="1"/>
    <col min="14" max="14" width="20" bestFit="1" customWidth="1"/>
    <col min="15" max="15" width="25.28515625" bestFit="1" customWidth="1"/>
    <col min="16" max="16" width="13.7109375" bestFit="1" customWidth="1"/>
    <col min="17" max="17" width="25" bestFit="1" customWidth="1"/>
    <col min="18" max="22" width="8" bestFit="1" customWidth="1"/>
    <col min="23" max="23" width="6.28515625" bestFit="1" customWidth="1"/>
    <col min="24" max="24" width="20.5703125" bestFit="1" customWidth="1"/>
    <col min="25" max="25" width="10.42578125" bestFit="1" customWidth="1"/>
    <col min="26" max="26" width="27.140625" bestFit="1" customWidth="1"/>
    <col min="27" max="27" width="20.140625" bestFit="1" customWidth="1"/>
    <col min="28" max="28" width="21.7109375" bestFit="1" customWidth="1"/>
    <col min="29" max="29" width="10.85546875" bestFit="1" customWidth="1"/>
    <col min="30" max="30" width="11.140625" bestFit="1" customWidth="1"/>
    <col min="31" max="31" width="18.140625" bestFit="1" customWidth="1"/>
    <col min="32" max="32" width="21.140625" bestFit="1" customWidth="1"/>
    <col min="33" max="33" width="24.7109375" bestFit="1" customWidth="1"/>
    <col min="34" max="34" width="25.42578125" bestFit="1" customWidth="1"/>
    <col min="35" max="35" width="26.7109375" bestFit="1" customWidth="1"/>
    <col min="36" max="36" width="11.85546875" bestFit="1" customWidth="1"/>
    <col min="37" max="37" width="12.140625" bestFit="1" customWidth="1"/>
    <col min="38" max="38" width="33.5703125" bestFit="1" customWidth="1"/>
    <col min="39" max="39" width="17.42578125" bestFit="1" customWidth="1"/>
    <col min="40" max="40" width="16.85546875" bestFit="1" customWidth="1"/>
    <col min="41" max="41" width="17.140625" bestFit="1" customWidth="1"/>
    <col min="42" max="42" width="12.85546875" bestFit="1" customWidth="1"/>
    <col min="43" max="43" width="16.5703125" bestFit="1" customWidth="1"/>
    <col min="44" max="44" width="31.42578125" bestFit="1" customWidth="1"/>
    <col min="45" max="45" width="23.85546875" bestFit="1" customWidth="1"/>
    <col min="46" max="46" width="34.42578125" bestFit="1" customWidth="1"/>
    <col min="47" max="47" width="18.42578125" bestFit="1" customWidth="1"/>
    <col min="48" max="48" width="18.7109375" bestFit="1" customWidth="1"/>
    <col min="49" max="49" width="14.42578125" bestFit="1" customWidth="1"/>
  </cols>
  <sheetData>
    <row r="1" spans="1:4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88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</row>
    <row r="2" spans="1:49" x14ac:dyDescent="0.25">
      <c r="A2">
        <v>67018</v>
      </c>
      <c r="B2" t="s">
        <v>48</v>
      </c>
      <c r="C2" t="s">
        <v>49</v>
      </c>
      <c r="D2" t="s">
        <v>50</v>
      </c>
      <c r="E2">
        <v>2708</v>
      </c>
      <c r="F2">
        <v>0</v>
      </c>
      <c r="G2">
        <v>5</v>
      </c>
      <c r="H2">
        <v>322</v>
      </c>
      <c r="I2">
        <v>322</v>
      </c>
      <c r="J2">
        <v>322</v>
      </c>
      <c r="K2">
        <v>0</v>
      </c>
      <c r="L2">
        <v>0</v>
      </c>
      <c r="M2">
        <v>0</v>
      </c>
      <c r="N2" t="s">
        <v>51</v>
      </c>
      <c r="O2">
        <v>5</v>
      </c>
      <c r="P2" t="s">
        <v>52</v>
      </c>
      <c r="Q2" t="s">
        <v>53</v>
      </c>
      <c r="R2">
        <v>0</v>
      </c>
      <c r="S2">
        <v>1</v>
      </c>
      <c r="T2">
        <v>0</v>
      </c>
      <c r="U2">
        <v>0</v>
      </c>
      <c r="V2">
        <v>2</v>
      </c>
      <c r="W2">
        <v>2</v>
      </c>
      <c r="X2" t="s">
        <v>54</v>
      </c>
      <c r="Y2" t="s">
        <v>52</v>
      </c>
      <c r="Z2">
        <v>0</v>
      </c>
      <c r="AA2">
        <v>0</v>
      </c>
      <c r="AB2">
        <v>0</v>
      </c>
      <c r="AC2">
        <v>0</v>
      </c>
      <c r="AD2">
        <v>0</v>
      </c>
      <c r="AE2">
        <v>80</v>
      </c>
      <c r="AF2">
        <v>5</v>
      </c>
      <c r="AG2">
        <v>17</v>
      </c>
      <c r="AH2">
        <v>3</v>
      </c>
      <c r="AI2">
        <v>60</v>
      </c>
      <c r="AJ2">
        <v>57</v>
      </c>
      <c r="AK2">
        <v>3</v>
      </c>
      <c r="AL2">
        <v>0</v>
      </c>
      <c r="AM2">
        <v>0</v>
      </c>
      <c r="AN2">
        <v>0</v>
      </c>
      <c r="AO2">
        <v>0</v>
      </c>
      <c r="AP2">
        <v>0</v>
      </c>
      <c r="AQ2">
        <v>1</v>
      </c>
      <c r="AR2">
        <v>1</v>
      </c>
      <c r="AS2">
        <v>0</v>
      </c>
      <c r="AT2">
        <v>0</v>
      </c>
      <c r="AU2">
        <v>0</v>
      </c>
      <c r="AV2">
        <v>0</v>
      </c>
      <c r="AW2">
        <v>0</v>
      </c>
    </row>
    <row r="3" spans="1:49" x14ac:dyDescent="0.25">
      <c r="A3">
        <v>67022</v>
      </c>
      <c r="B3" t="s">
        <v>48</v>
      </c>
      <c r="C3" t="s">
        <v>55</v>
      </c>
      <c r="D3" t="s">
        <v>56</v>
      </c>
      <c r="E3">
        <v>676</v>
      </c>
      <c r="F3">
        <v>0</v>
      </c>
      <c r="G3">
        <v>0</v>
      </c>
      <c r="H3">
        <v>66</v>
      </c>
      <c r="I3">
        <v>66</v>
      </c>
      <c r="J3">
        <v>0</v>
      </c>
      <c r="K3">
        <v>66</v>
      </c>
      <c r="L3">
        <v>0</v>
      </c>
      <c r="M3">
        <v>0</v>
      </c>
      <c r="N3" t="s">
        <v>51</v>
      </c>
      <c r="O3">
        <v>10</v>
      </c>
      <c r="P3" t="s">
        <v>57</v>
      </c>
      <c r="Q3" t="s">
        <v>58</v>
      </c>
      <c r="R3">
        <v>0</v>
      </c>
      <c r="S3">
        <v>0</v>
      </c>
      <c r="T3">
        <v>0</v>
      </c>
      <c r="U3">
        <v>1</v>
      </c>
      <c r="V3">
        <v>4</v>
      </c>
      <c r="W3">
        <v>5</v>
      </c>
      <c r="X3" t="s">
        <v>54</v>
      </c>
      <c r="Y3" t="s">
        <v>52</v>
      </c>
      <c r="Z3">
        <v>0</v>
      </c>
      <c r="AA3">
        <v>0</v>
      </c>
      <c r="AB3">
        <v>0</v>
      </c>
      <c r="AC3">
        <v>0</v>
      </c>
      <c r="AD3">
        <v>0</v>
      </c>
      <c r="AE3">
        <v>3</v>
      </c>
      <c r="AF3">
        <v>0</v>
      </c>
      <c r="AG3">
        <v>2</v>
      </c>
      <c r="AH3">
        <v>0</v>
      </c>
      <c r="AI3">
        <v>1</v>
      </c>
      <c r="AJ3">
        <v>1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</row>
    <row r="4" spans="1:49" x14ac:dyDescent="0.25">
      <c r="A4">
        <v>67026</v>
      </c>
      <c r="B4" t="s">
        <v>48</v>
      </c>
      <c r="C4" t="s">
        <v>59</v>
      </c>
      <c r="D4" t="s">
        <v>60</v>
      </c>
      <c r="E4">
        <v>3324</v>
      </c>
      <c r="F4">
        <v>7</v>
      </c>
      <c r="G4">
        <v>9</v>
      </c>
      <c r="H4">
        <v>444</v>
      </c>
      <c r="I4">
        <v>444</v>
      </c>
      <c r="J4">
        <v>444</v>
      </c>
      <c r="K4">
        <v>444</v>
      </c>
      <c r="L4">
        <v>0</v>
      </c>
      <c r="M4">
        <v>0</v>
      </c>
      <c r="N4" t="s">
        <v>51</v>
      </c>
      <c r="O4">
        <v>4</v>
      </c>
      <c r="P4" t="s">
        <v>57</v>
      </c>
      <c r="Q4" t="s">
        <v>53</v>
      </c>
      <c r="R4">
        <v>0</v>
      </c>
      <c r="S4">
        <v>0</v>
      </c>
      <c r="T4">
        <v>0</v>
      </c>
      <c r="U4">
        <v>2</v>
      </c>
      <c r="V4">
        <v>2</v>
      </c>
      <c r="W4">
        <v>0</v>
      </c>
      <c r="X4" t="s">
        <v>61</v>
      </c>
      <c r="Y4" t="s">
        <v>52</v>
      </c>
      <c r="Z4">
        <v>0</v>
      </c>
      <c r="AA4">
        <v>0</v>
      </c>
      <c r="AB4">
        <v>0</v>
      </c>
      <c r="AC4">
        <v>0</v>
      </c>
      <c r="AD4">
        <v>0</v>
      </c>
      <c r="AE4">
        <v>60</v>
      </c>
      <c r="AF4">
        <v>8</v>
      </c>
      <c r="AG4">
        <v>7</v>
      </c>
      <c r="AH4">
        <v>0</v>
      </c>
      <c r="AI4">
        <v>52</v>
      </c>
      <c r="AJ4">
        <v>52</v>
      </c>
      <c r="AK4">
        <v>0</v>
      </c>
      <c r="AL4">
        <v>1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</row>
    <row r="5" spans="1:49" x14ac:dyDescent="0.25">
      <c r="A5">
        <v>67141</v>
      </c>
      <c r="B5" t="s">
        <v>48</v>
      </c>
      <c r="C5" t="s">
        <v>62</v>
      </c>
      <c r="D5" t="s">
        <v>63</v>
      </c>
      <c r="E5">
        <v>4214</v>
      </c>
      <c r="F5">
        <v>2</v>
      </c>
      <c r="G5">
        <v>4</v>
      </c>
      <c r="H5">
        <v>338</v>
      </c>
      <c r="I5">
        <v>338</v>
      </c>
      <c r="J5">
        <v>0</v>
      </c>
      <c r="K5">
        <v>338</v>
      </c>
      <c r="L5">
        <v>0</v>
      </c>
      <c r="M5">
        <v>0</v>
      </c>
      <c r="N5" t="s">
        <v>51</v>
      </c>
      <c r="O5">
        <v>10</v>
      </c>
      <c r="P5" t="s">
        <v>57</v>
      </c>
      <c r="Q5" t="s">
        <v>53</v>
      </c>
      <c r="R5">
        <v>0</v>
      </c>
      <c r="S5">
        <v>0</v>
      </c>
      <c r="T5">
        <v>0</v>
      </c>
      <c r="U5">
        <v>3</v>
      </c>
      <c r="V5">
        <v>6</v>
      </c>
      <c r="W5">
        <v>1</v>
      </c>
      <c r="X5" t="s">
        <v>64</v>
      </c>
      <c r="Y5" t="s">
        <v>57</v>
      </c>
      <c r="Z5">
        <v>0</v>
      </c>
      <c r="AA5">
        <v>0</v>
      </c>
      <c r="AB5">
        <v>0</v>
      </c>
      <c r="AC5">
        <v>0</v>
      </c>
      <c r="AD5">
        <v>0</v>
      </c>
      <c r="AE5">
        <v>117</v>
      </c>
      <c r="AF5">
        <v>11</v>
      </c>
      <c r="AG5">
        <v>41</v>
      </c>
      <c r="AH5">
        <v>1</v>
      </c>
      <c r="AI5">
        <v>59</v>
      </c>
      <c r="AJ5">
        <v>71</v>
      </c>
      <c r="AK5">
        <v>0</v>
      </c>
      <c r="AL5">
        <v>11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</row>
    <row r="6" spans="1:49" x14ac:dyDescent="0.25">
      <c r="A6">
        <v>67166</v>
      </c>
      <c r="B6" t="s">
        <v>48</v>
      </c>
      <c r="C6" t="s">
        <v>65</v>
      </c>
      <c r="D6" t="s">
        <v>66</v>
      </c>
      <c r="E6">
        <v>917</v>
      </c>
      <c r="F6">
        <v>0</v>
      </c>
      <c r="G6">
        <v>1</v>
      </c>
      <c r="H6">
        <v>110</v>
      </c>
      <c r="I6">
        <v>110</v>
      </c>
      <c r="J6">
        <v>110</v>
      </c>
      <c r="K6">
        <v>0</v>
      </c>
      <c r="L6">
        <v>0</v>
      </c>
      <c r="M6">
        <v>0</v>
      </c>
      <c r="N6" t="s">
        <v>51</v>
      </c>
      <c r="O6">
        <v>9</v>
      </c>
      <c r="P6" t="s">
        <v>52</v>
      </c>
      <c r="Q6" t="s">
        <v>67</v>
      </c>
      <c r="R6">
        <v>0</v>
      </c>
      <c r="S6">
        <v>0</v>
      </c>
      <c r="T6">
        <v>0</v>
      </c>
      <c r="U6">
        <v>5</v>
      </c>
      <c r="V6">
        <v>4</v>
      </c>
      <c r="W6">
        <v>0</v>
      </c>
      <c r="X6" t="s">
        <v>68</v>
      </c>
      <c r="Y6" t="s">
        <v>57</v>
      </c>
      <c r="Z6">
        <v>0</v>
      </c>
      <c r="AA6">
        <v>0</v>
      </c>
      <c r="AB6">
        <v>0</v>
      </c>
      <c r="AC6">
        <v>0</v>
      </c>
      <c r="AD6">
        <v>0</v>
      </c>
      <c r="AE6">
        <v>15</v>
      </c>
      <c r="AF6">
        <v>4</v>
      </c>
      <c r="AG6">
        <v>3</v>
      </c>
      <c r="AH6">
        <v>0</v>
      </c>
      <c r="AI6">
        <v>12</v>
      </c>
      <c r="AJ6">
        <v>12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</row>
    <row r="7" spans="1:49" x14ac:dyDescent="0.25">
      <c r="A7">
        <v>67166</v>
      </c>
      <c r="B7" t="s">
        <v>48</v>
      </c>
      <c r="C7" t="s">
        <v>65</v>
      </c>
      <c r="D7" t="s">
        <v>69</v>
      </c>
      <c r="E7">
        <v>2309</v>
      </c>
      <c r="F7">
        <v>5</v>
      </c>
      <c r="G7">
        <v>0</v>
      </c>
      <c r="H7">
        <v>189</v>
      </c>
      <c r="I7">
        <v>189</v>
      </c>
      <c r="J7">
        <v>189</v>
      </c>
      <c r="K7">
        <v>0</v>
      </c>
      <c r="L7">
        <v>0</v>
      </c>
      <c r="M7">
        <v>0</v>
      </c>
      <c r="N7" t="s">
        <v>51</v>
      </c>
      <c r="O7">
        <v>9</v>
      </c>
      <c r="P7" t="s">
        <v>52</v>
      </c>
      <c r="Q7" t="s">
        <v>67</v>
      </c>
      <c r="R7">
        <v>0</v>
      </c>
      <c r="S7">
        <v>0</v>
      </c>
      <c r="T7">
        <v>0</v>
      </c>
      <c r="U7">
        <v>5</v>
      </c>
      <c r="V7">
        <v>4</v>
      </c>
      <c r="W7">
        <v>0</v>
      </c>
      <c r="X7" t="s">
        <v>68</v>
      </c>
      <c r="Y7" t="s">
        <v>57</v>
      </c>
      <c r="Z7">
        <v>0</v>
      </c>
      <c r="AA7">
        <v>0</v>
      </c>
      <c r="AB7">
        <v>0</v>
      </c>
      <c r="AC7">
        <v>0</v>
      </c>
      <c r="AD7">
        <v>0</v>
      </c>
      <c r="AE7">
        <v>37</v>
      </c>
      <c r="AF7">
        <v>19</v>
      </c>
      <c r="AG7">
        <v>4</v>
      </c>
      <c r="AH7">
        <v>0</v>
      </c>
      <c r="AI7">
        <v>30</v>
      </c>
      <c r="AJ7">
        <v>0</v>
      </c>
      <c r="AK7">
        <v>0</v>
      </c>
      <c r="AL7">
        <v>3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</row>
    <row r="8" spans="1:49" x14ac:dyDescent="0.25">
      <c r="A8">
        <v>67181</v>
      </c>
      <c r="B8" t="s">
        <v>48</v>
      </c>
      <c r="C8" t="s">
        <v>70</v>
      </c>
      <c r="D8" t="s">
        <v>63</v>
      </c>
      <c r="E8">
        <v>3132</v>
      </c>
      <c r="F8">
        <v>0</v>
      </c>
      <c r="G8">
        <v>12</v>
      </c>
      <c r="H8">
        <v>314</v>
      </c>
      <c r="I8">
        <v>314</v>
      </c>
      <c r="J8">
        <v>0</v>
      </c>
      <c r="K8">
        <v>314</v>
      </c>
      <c r="L8">
        <v>0</v>
      </c>
      <c r="M8">
        <v>0</v>
      </c>
      <c r="N8" t="s">
        <v>51</v>
      </c>
      <c r="O8">
        <v>9</v>
      </c>
      <c r="P8" t="s">
        <v>57</v>
      </c>
      <c r="Q8" t="s">
        <v>58</v>
      </c>
      <c r="R8">
        <v>0</v>
      </c>
      <c r="S8">
        <v>0</v>
      </c>
      <c r="T8">
        <v>0</v>
      </c>
      <c r="U8">
        <v>4</v>
      </c>
      <c r="V8">
        <v>4</v>
      </c>
      <c r="W8">
        <v>1</v>
      </c>
      <c r="X8" t="s">
        <v>64</v>
      </c>
      <c r="Y8" t="s">
        <v>52</v>
      </c>
      <c r="Z8">
        <v>0</v>
      </c>
      <c r="AA8">
        <v>0</v>
      </c>
      <c r="AB8">
        <v>0</v>
      </c>
      <c r="AC8">
        <v>0</v>
      </c>
      <c r="AD8">
        <v>0</v>
      </c>
      <c r="AE8">
        <v>51</v>
      </c>
      <c r="AF8">
        <v>3</v>
      </c>
      <c r="AG8">
        <v>9</v>
      </c>
      <c r="AH8">
        <v>0</v>
      </c>
      <c r="AI8">
        <v>42</v>
      </c>
      <c r="AJ8">
        <v>42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</row>
    <row r="9" spans="1:49" x14ac:dyDescent="0.25">
      <c r="A9">
        <v>67291</v>
      </c>
      <c r="B9" t="s">
        <v>48</v>
      </c>
      <c r="C9" t="s">
        <v>71</v>
      </c>
      <c r="D9" t="s">
        <v>72</v>
      </c>
      <c r="E9">
        <v>2120</v>
      </c>
      <c r="F9">
        <v>0</v>
      </c>
      <c r="G9">
        <v>7</v>
      </c>
      <c r="H9">
        <v>311</v>
      </c>
      <c r="I9">
        <v>311</v>
      </c>
      <c r="J9">
        <v>0</v>
      </c>
      <c r="K9">
        <v>311</v>
      </c>
      <c r="L9">
        <v>0</v>
      </c>
      <c r="M9">
        <v>0</v>
      </c>
      <c r="N9" t="s">
        <v>51</v>
      </c>
      <c r="O9">
        <v>3</v>
      </c>
      <c r="P9" t="s">
        <v>57</v>
      </c>
      <c r="Q9" t="s">
        <v>53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 t="s">
        <v>73</v>
      </c>
      <c r="Y9" t="s">
        <v>52</v>
      </c>
      <c r="Z9">
        <v>0</v>
      </c>
      <c r="AA9">
        <v>0</v>
      </c>
      <c r="AB9">
        <v>0</v>
      </c>
      <c r="AC9">
        <v>0</v>
      </c>
      <c r="AD9">
        <v>0</v>
      </c>
      <c r="AE9">
        <v>42</v>
      </c>
      <c r="AF9">
        <v>16</v>
      </c>
      <c r="AG9">
        <v>10</v>
      </c>
      <c r="AH9">
        <v>1</v>
      </c>
      <c r="AI9">
        <v>29</v>
      </c>
      <c r="AJ9">
        <v>29</v>
      </c>
      <c r="AK9">
        <v>0</v>
      </c>
      <c r="AL9">
        <v>2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</row>
    <row r="10" spans="1:49" x14ac:dyDescent="0.25">
      <c r="A10">
        <v>67291</v>
      </c>
      <c r="B10" t="s">
        <v>48</v>
      </c>
      <c r="C10" t="s">
        <v>71</v>
      </c>
      <c r="D10" t="s">
        <v>74</v>
      </c>
      <c r="E10">
        <v>2292</v>
      </c>
      <c r="F10">
        <v>6</v>
      </c>
      <c r="G10">
        <v>4</v>
      </c>
      <c r="H10">
        <v>409</v>
      </c>
      <c r="I10">
        <v>409</v>
      </c>
      <c r="J10">
        <v>0</v>
      </c>
      <c r="K10">
        <v>409</v>
      </c>
      <c r="L10">
        <v>0</v>
      </c>
      <c r="M10">
        <v>0</v>
      </c>
      <c r="N10" t="s">
        <v>51</v>
      </c>
      <c r="O10">
        <v>4</v>
      </c>
      <c r="P10" t="s">
        <v>57</v>
      </c>
      <c r="Q10" t="s">
        <v>53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 t="s">
        <v>75</v>
      </c>
      <c r="Y10" t="s">
        <v>52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93</v>
      </c>
      <c r="AF10">
        <v>28</v>
      </c>
      <c r="AG10">
        <v>13</v>
      </c>
      <c r="AH10">
        <v>0</v>
      </c>
      <c r="AI10">
        <v>70</v>
      </c>
      <c r="AJ10">
        <v>69</v>
      </c>
      <c r="AK10">
        <v>1</v>
      </c>
      <c r="AL10">
        <v>4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</row>
    <row r="11" spans="1:49" x14ac:dyDescent="0.25">
      <c r="A11">
        <v>67291</v>
      </c>
      <c r="B11" t="s">
        <v>48</v>
      </c>
      <c r="C11" t="s">
        <v>71</v>
      </c>
      <c r="D11" t="s">
        <v>76</v>
      </c>
      <c r="E11">
        <v>2494</v>
      </c>
      <c r="F11">
        <v>3</v>
      </c>
      <c r="G11">
        <v>10</v>
      </c>
      <c r="H11">
        <v>441</v>
      </c>
      <c r="I11">
        <v>441</v>
      </c>
      <c r="J11">
        <v>0</v>
      </c>
      <c r="K11">
        <v>441</v>
      </c>
      <c r="L11">
        <v>0</v>
      </c>
      <c r="M11">
        <v>0</v>
      </c>
      <c r="N11" t="s">
        <v>51</v>
      </c>
      <c r="O11">
        <v>5</v>
      </c>
      <c r="P11" t="s">
        <v>57</v>
      </c>
      <c r="Q11" t="s">
        <v>53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 t="s">
        <v>77</v>
      </c>
      <c r="Y11" t="s">
        <v>52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158</v>
      </c>
      <c r="AF11">
        <v>21</v>
      </c>
      <c r="AG11">
        <v>27</v>
      </c>
      <c r="AH11">
        <v>6</v>
      </c>
      <c r="AI11">
        <v>73</v>
      </c>
      <c r="AJ11">
        <v>71</v>
      </c>
      <c r="AK11">
        <v>2</v>
      </c>
      <c r="AL11">
        <v>2</v>
      </c>
      <c r="AM11">
        <v>0</v>
      </c>
      <c r="AN11">
        <v>0</v>
      </c>
      <c r="AO11">
        <v>0</v>
      </c>
      <c r="AP11">
        <v>0</v>
      </c>
      <c r="AQ11">
        <v>1</v>
      </c>
      <c r="AR11">
        <v>1</v>
      </c>
      <c r="AS11">
        <v>0</v>
      </c>
      <c r="AT11">
        <v>0</v>
      </c>
      <c r="AU11">
        <v>0</v>
      </c>
      <c r="AV11">
        <v>0</v>
      </c>
      <c r="AW11">
        <v>0</v>
      </c>
    </row>
    <row r="12" spans="1:49" x14ac:dyDescent="0.25">
      <c r="A12">
        <v>67291</v>
      </c>
      <c r="B12" t="s">
        <v>48</v>
      </c>
      <c r="C12" t="s">
        <v>71</v>
      </c>
      <c r="D12" t="s">
        <v>78</v>
      </c>
      <c r="E12">
        <v>2029</v>
      </c>
      <c r="F12">
        <v>1</v>
      </c>
      <c r="G12">
        <v>3</v>
      </c>
      <c r="H12">
        <v>244</v>
      </c>
      <c r="I12">
        <v>244</v>
      </c>
      <c r="J12">
        <v>0</v>
      </c>
      <c r="K12">
        <v>244</v>
      </c>
      <c r="L12">
        <v>0</v>
      </c>
      <c r="M12">
        <v>0</v>
      </c>
      <c r="N12" t="s">
        <v>51</v>
      </c>
      <c r="O12">
        <v>4</v>
      </c>
      <c r="P12" t="s">
        <v>57</v>
      </c>
      <c r="Q12" t="s">
        <v>53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 t="s">
        <v>79</v>
      </c>
      <c r="Y12" t="s">
        <v>52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44</v>
      </c>
      <c r="AF12">
        <v>18</v>
      </c>
      <c r="AG12">
        <v>6</v>
      </c>
      <c r="AH12">
        <v>0</v>
      </c>
      <c r="AI12">
        <v>37</v>
      </c>
      <c r="AJ12">
        <v>37</v>
      </c>
      <c r="AK12">
        <v>0</v>
      </c>
      <c r="AL12">
        <v>1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</row>
    <row r="13" spans="1:49" x14ac:dyDescent="0.25">
      <c r="A13">
        <v>67291</v>
      </c>
      <c r="B13" t="s">
        <v>48</v>
      </c>
      <c r="C13" t="s">
        <v>71</v>
      </c>
      <c r="D13" t="s">
        <v>80</v>
      </c>
      <c r="E13">
        <v>1996</v>
      </c>
      <c r="F13">
        <v>0</v>
      </c>
      <c r="G13">
        <v>6</v>
      </c>
      <c r="H13">
        <v>250</v>
      </c>
      <c r="I13">
        <v>250</v>
      </c>
      <c r="J13">
        <v>0</v>
      </c>
      <c r="K13">
        <v>250</v>
      </c>
      <c r="L13">
        <v>0</v>
      </c>
      <c r="M13">
        <v>0</v>
      </c>
      <c r="N13" t="s">
        <v>51</v>
      </c>
      <c r="O13">
        <v>4</v>
      </c>
      <c r="P13" t="s">
        <v>57</v>
      </c>
      <c r="Q13" t="s">
        <v>53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 t="s">
        <v>81</v>
      </c>
      <c r="Y13" t="s">
        <v>52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97</v>
      </c>
      <c r="AF13">
        <v>13</v>
      </c>
      <c r="AG13">
        <v>14</v>
      </c>
      <c r="AH13">
        <v>1</v>
      </c>
      <c r="AI13">
        <v>40</v>
      </c>
      <c r="AJ13">
        <v>40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</row>
    <row r="14" spans="1:49" x14ac:dyDescent="0.25">
      <c r="A14">
        <v>67291</v>
      </c>
      <c r="B14" t="s">
        <v>48</v>
      </c>
      <c r="C14" t="s">
        <v>71</v>
      </c>
      <c r="D14" t="s">
        <v>82</v>
      </c>
      <c r="E14">
        <v>2103</v>
      </c>
      <c r="F14">
        <v>3</v>
      </c>
      <c r="G14">
        <v>7</v>
      </c>
      <c r="H14">
        <v>273</v>
      </c>
      <c r="I14">
        <v>273</v>
      </c>
      <c r="J14">
        <v>0</v>
      </c>
      <c r="K14">
        <v>273</v>
      </c>
      <c r="L14">
        <v>0</v>
      </c>
      <c r="M14">
        <v>0</v>
      </c>
      <c r="N14" t="s">
        <v>51</v>
      </c>
      <c r="O14">
        <v>4</v>
      </c>
      <c r="P14" t="s">
        <v>57</v>
      </c>
      <c r="Q14" t="s">
        <v>53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 t="s">
        <v>83</v>
      </c>
      <c r="Y14" t="s">
        <v>52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53</v>
      </c>
      <c r="AF14">
        <v>12</v>
      </c>
      <c r="AG14">
        <v>14</v>
      </c>
      <c r="AH14">
        <v>3</v>
      </c>
      <c r="AI14">
        <v>36</v>
      </c>
      <c r="AJ14">
        <v>34</v>
      </c>
      <c r="AK14">
        <v>2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</row>
    <row r="15" spans="1:49" x14ac:dyDescent="0.25">
      <c r="A15">
        <v>67291</v>
      </c>
      <c r="B15" t="s">
        <v>48</v>
      </c>
      <c r="C15" t="s">
        <v>71</v>
      </c>
      <c r="D15" t="s">
        <v>84</v>
      </c>
      <c r="E15">
        <v>1945</v>
      </c>
      <c r="F15">
        <v>1</v>
      </c>
      <c r="G15">
        <v>4</v>
      </c>
      <c r="H15">
        <v>191</v>
      </c>
      <c r="I15">
        <v>191</v>
      </c>
      <c r="J15">
        <v>0</v>
      </c>
      <c r="K15">
        <v>191</v>
      </c>
      <c r="L15">
        <v>0</v>
      </c>
      <c r="M15">
        <v>0</v>
      </c>
      <c r="N15" t="s">
        <v>51</v>
      </c>
      <c r="O15">
        <v>6</v>
      </c>
      <c r="P15" t="s">
        <v>57</v>
      </c>
      <c r="Q15" t="s">
        <v>53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 t="s">
        <v>85</v>
      </c>
      <c r="Y15" t="s">
        <v>52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57</v>
      </c>
      <c r="AF15">
        <v>15</v>
      </c>
      <c r="AG15">
        <v>12</v>
      </c>
      <c r="AH15">
        <v>0</v>
      </c>
      <c r="AI15">
        <v>35</v>
      </c>
      <c r="AJ15">
        <v>35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</row>
    <row r="16" spans="1:49" ht="15.75" thickBot="1" x14ac:dyDescent="0.3">
      <c r="A16">
        <v>67291</v>
      </c>
      <c r="B16" t="s">
        <v>48</v>
      </c>
      <c r="C16" t="s">
        <v>71</v>
      </c>
      <c r="D16" t="s">
        <v>86</v>
      </c>
      <c r="E16">
        <v>2402</v>
      </c>
      <c r="F16">
        <v>2</v>
      </c>
      <c r="G16">
        <v>11</v>
      </c>
      <c r="H16">
        <v>433</v>
      </c>
      <c r="I16">
        <v>433</v>
      </c>
      <c r="J16">
        <v>0</v>
      </c>
      <c r="K16">
        <v>433</v>
      </c>
      <c r="L16">
        <v>0</v>
      </c>
      <c r="M16">
        <v>0</v>
      </c>
      <c r="N16" t="s">
        <v>51</v>
      </c>
      <c r="O16">
        <v>5</v>
      </c>
      <c r="P16" t="s">
        <v>57</v>
      </c>
      <c r="Q16" t="s">
        <v>53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 t="s">
        <v>87</v>
      </c>
      <c r="Y16" t="s">
        <v>52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60</v>
      </c>
      <c r="AF16">
        <v>15</v>
      </c>
      <c r="AG16">
        <v>7</v>
      </c>
      <c r="AH16">
        <v>1</v>
      </c>
      <c r="AI16">
        <v>47</v>
      </c>
      <c r="AJ16">
        <v>47</v>
      </c>
      <c r="AK16">
        <v>0</v>
      </c>
      <c r="AL16">
        <v>2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</row>
    <row r="17" spans="1:49" ht="15.75" thickBot="1" x14ac:dyDescent="0.3">
      <c r="A17" s="1"/>
      <c r="B17" s="2" t="s">
        <v>89</v>
      </c>
      <c r="C17" s="2"/>
      <c r="D17" s="2"/>
      <c r="E17" s="2">
        <f>SUBTOTAL(109,E2:E16)</f>
        <v>34661</v>
      </c>
      <c r="F17" s="2">
        <f t="shared" ref="F17:AW17" si="0">SUBTOTAL(109,F2:F16)</f>
        <v>30</v>
      </c>
      <c r="G17" s="2">
        <f t="shared" si="0"/>
        <v>83</v>
      </c>
      <c r="H17" s="2">
        <f t="shared" si="0"/>
        <v>4335</v>
      </c>
      <c r="I17" s="2">
        <f t="shared" si="0"/>
        <v>4335</v>
      </c>
      <c r="J17" s="2">
        <f t="shared" si="0"/>
        <v>1065</v>
      </c>
      <c r="K17" s="2">
        <f t="shared" si="0"/>
        <v>3714</v>
      </c>
      <c r="L17" s="2">
        <f t="shared" si="0"/>
        <v>0</v>
      </c>
      <c r="M17" s="2">
        <f t="shared" si="0"/>
        <v>0</v>
      </c>
      <c r="N17" s="2"/>
      <c r="O17" s="2">
        <f t="shared" si="0"/>
        <v>91</v>
      </c>
      <c r="P17" s="2"/>
      <c r="Q17" s="2"/>
      <c r="R17" s="2">
        <f t="shared" si="0"/>
        <v>0</v>
      </c>
      <c r="S17" s="2">
        <f t="shared" si="0"/>
        <v>1</v>
      </c>
      <c r="T17" s="2">
        <f t="shared" si="0"/>
        <v>0</v>
      </c>
      <c r="U17" s="2">
        <f t="shared" si="0"/>
        <v>20</v>
      </c>
      <c r="V17" s="2">
        <f t="shared" si="0"/>
        <v>26</v>
      </c>
      <c r="W17" s="2">
        <f t="shared" si="0"/>
        <v>9</v>
      </c>
      <c r="X17" s="2"/>
      <c r="Y17" s="2"/>
      <c r="Z17" s="2">
        <f t="shared" si="0"/>
        <v>0</v>
      </c>
      <c r="AA17" s="2">
        <f t="shared" si="0"/>
        <v>0</v>
      </c>
      <c r="AB17" s="2">
        <f t="shared" si="0"/>
        <v>0</v>
      </c>
      <c r="AC17" s="2">
        <f t="shared" si="0"/>
        <v>0</v>
      </c>
      <c r="AD17" s="2">
        <f t="shared" si="0"/>
        <v>0</v>
      </c>
      <c r="AE17" s="2">
        <f t="shared" si="0"/>
        <v>967</v>
      </c>
      <c r="AF17" s="2">
        <f t="shared" si="0"/>
        <v>188</v>
      </c>
      <c r="AG17" s="2">
        <f t="shared" si="0"/>
        <v>186</v>
      </c>
      <c r="AH17" s="2">
        <f t="shared" si="0"/>
        <v>16</v>
      </c>
      <c r="AI17" s="2">
        <f t="shared" si="0"/>
        <v>623</v>
      </c>
      <c r="AJ17" s="2">
        <f t="shared" si="0"/>
        <v>597</v>
      </c>
      <c r="AK17" s="2">
        <f t="shared" si="0"/>
        <v>8</v>
      </c>
      <c r="AL17" s="2">
        <f t="shared" si="0"/>
        <v>26</v>
      </c>
      <c r="AM17" s="2">
        <f t="shared" si="0"/>
        <v>0</v>
      </c>
      <c r="AN17" s="2">
        <f t="shared" si="0"/>
        <v>0</v>
      </c>
      <c r="AO17" s="2">
        <f t="shared" si="0"/>
        <v>0</v>
      </c>
      <c r="AP17" s="2">
        <f t="shared" si="0"/>
        <v>0</v>
      </c>
      <c r="AQ17" s="2">
        <f t="shared" si="0"/>
        <v>2</v>
      </c>
      <c r="AR17" s="2">
        <f t="shared" si="0"/>
        <v>2</v>
      </c>
      <c r="AS17" s="2">
        <f t="shared" si="0"/>
        <v>0</v>
      </c>
      <c r="AT17" s="2">
        <f t="shared" si="0"/>
        <v>0</v>
      </c>
      <c r="AU17" s="2">
        <f t="shared" si="0"/>
        <v>0</v>
      </c>
      <c r="AV17" s="2">
        <f t="shared" si="0"/>
        <v>0</v>
      </c>
      <c r="AW17" s="3">
        <f t="shared" si="0"/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2018-02-16T21:46:14Z</dcterms:created>
  <dcterms:modified xsi:type="dcterms:W3CDTF">2018-02-16T21:49:48Z</dcterms:modified>
</cp:coreProperties>
</file>