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2015"/>
  </bookViews>
  <sheets>
    <sheet name="2015 Summary Statistics" sheetId="2" r:id="rId1"/>
  </sheets>
  <calcPr calcId="145621"/>
</workbook>
</file>

<file path=xl/calcChain.xml><?xml version="1.0" encoding="utf-8"?>
<calcChain xmlns="http://schemas.openxmlformats.org/spreadsheetml/2006/main">
  <c r="C42" i="2" l="1"/>
  <c r="C41" i="2"/>
  <c r="C40" i="2"/>
  <c r="C39" i="2"/>
  <c r="C38" i="2"/>
  <c r="C37" i="2"/>
  <c r="C36" i="2"/>
  <c r="C35" i="2"/>
  <c r="C30" i="2"/>
  <c r="C29" i="2"/>
  <c r="C28" i="2"/>
  <c r="C27" i="2"/>
  <c r="C26" i="2"/>
  <c r="C25" i="2"/>
  <c r="C24" i="2"/>
  <c r="C23" i="2"/>
  <c r="C22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<sst xmlns="http://schemas.openxmlformats.org/spreadsheetml/2006/main" count="50" uniqueCount="48">
  <si>
    <t>Of ballots cast</t>
  </si>
  <si>
    <t>Of Electors</t>
  </si>
  <si>
    <t>Of election inspectors</t>
  </si>
  <si>
    <t>Of absentee ballots issued</t>
  </si>
  <si>
    <t>Of military absentee ballots issued</t>
  </si>
  <si>
    <t>Registrants</t>
  </si>
  <si>
    <t>Late Registrants</t>
  </si>
  <si>
    <t>Election Day Registrants</t>
  </si>
  <si>
    <t>Total Ballots</t>
  </si>
  <si>
    <t>Total Voters</t>
  </si>
  <si>
    <t>Paper Ballots</t>
  </si>
  <si>
    <t>Optical Scan Ballots</t>
  </si>
  <si>
    <t>DRE</t>
  </si>
  <si>
    <t>Auto-Mark</t>
  </si>
  <si>
    <t>Total Election Inspectors</t>
  </si>
  <si>
    <t>16-17</t>
  </si>
  <si>
    <t>18-25</t>
  </si>
  <si>
    <t>26-40</t>
  </si>
  <si>
    <t>41-60</t>
  </si>
  <si>
    <t>61-70</t>
  </si>
  <si>
    <t>71+</t>
  </si>
  <si>
    <t>Provisional - No DL</t>
  </si>
  <si>
    <t>Provisional - No POR</t>
  </si>
  <si>
    <t>Counted</t>
  </si>
  <si>
    <t>Rejected</t>
  </si>
  <si>
    <t>Absentee Issued</t>
  </si>
  <si>
    <t>Absentee In-Person</t>
  </si>
  <si>
    <t>Absentee Not Returned</t>
  </si>
  <si>
    <t>Absentee Undeliverable</t>
  </si>
  <si>
    <t>Received By Election Day</t>
  </si>
  <si>
    <t>Received By Friday</t>
  </si>
  <si>
    <t>Absentee Counted</t>
  </si>
  <si>
    <t>Absentee Rejected</t>
  </si>
  <si>
    <t>Abssentee Late</t>
  </si>
  <si>
    <t>FWAB Received</t>
  </si>
  <si>
    <t>FWAB Counted</t>
  </si>
  <si>
    <t>FWAB Rejected</t>
  </si>
  <si>
    <t>FWAB Late</t>
  </si>
  <si>
    <t>Military Issued</t>
  </si>
  <si>
    <t>Military Unreturned</t>
  </si>
  <si>
    <t>Military Undeliverable</t>
  </si>
  <si>
    <t>Military By Election Day</t>
  </si>
  <si>
    <t>Military By Friday</t>
  </si>
  <si>
    <t>Military Counted</t>
  </si>
  <si>
    <t>Military Rejected</t>
  </si>
  <si>
    <t>Military Late</t>
  </si>
  <si>
    <t>Question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</si>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</sst>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0" fontId="3" fillId="0" borderId="2" xfId="0" applyNumberFormat="1" applyFont="1" applyBorder="1"/>
    <xf numFmtId="0" fontId="3" fillId="0" borderId="3" xfId="0" applyFont="1" applyBorder="1" applyAlignment="1">
      <alignment wrapText="1"/>
    </xf>
    <xf numFmtId="10" fontId="3" fillId="0" borderId="0" xfId="0" applyNumberFormat="1" applyFont="1" applyBorder="1"/>
    <xf numFmtId="0" fontId="3" fillId="0" borderId="4" xfId="0" applyFont="1" applyBorder="1" applyAlignment="1">
      <alignment wrapText="1"/>
    </xf>
    <xf numFmtId="10" fontId="3" fillId="0" borderId="5" xfId="0" applyNumberFormat="1" applyFont="1" applyBorder="1"/>
    <xf numFmtId="0" fontId="3" fillId="0" borderId="6" xfId="0" applyFont="1" applyBorder="1" applyAlignment="1">
      <alignment wrapText="1"/>
    </xf>
    <xf numFmtId="0" fontId="0" fillId="0" borderId="0" xfId="0" applyFill="1"/>
    <xf numFmtId="43" fontId="0" fillId="0" borderId="0" xfId="1" applyFont="1"/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4" fillId="0" borderId="12" xfId="1" applyFont="1" applyFill="1" applyBorder="1" applyAlignment="1">
      <alignment horizontal="right" wrapText="1"/>
    </xf>
    <xf numFmtId="43" fontId="4" fillId="0" borderId="13" xfId="1" applyFont="1" applyFill="1" applyBorder="1" applyAlignment="1">
      <alignment horizontal="right" wrapText="1"/>
    </xf>
    <xf numFmtId="0" fontId="4" fillId="0" borderId="9" xfId="2" applyFont="1" applyFill="1" applyBorder="1" applyAlignment="1">
      <alignment horizontal="center"/>
    </xf>
    <xf numFmtId="10" fontId="3" fillId="0" borderId="14" xfId="0" applyNumberFormat="1" applyFont="1" applyBorder="1"/>
    <xf numFmtId="10" fontId="3" fillId="0" borderId="15" xfId="0" applyNumberFormat="1" applyFont="1" applyBorder="1"/>
    <xf numFmtId="10" fontId="3" fillId="0" borderId="16" xfId="0" applyNumberFormat="1" applyFont="1" applyBorder="1"/>
    <xf numFmtId="43" fontId="4" fillId="0" borderId="17" xfId="1" applyFont="1" applyFill="1" applyBorder="1" applyAlignment="1">
      <alignment horizontal="right" wrapText="1"/>
    </xf>
    <xf numFmtId="43" fontId="4" fillId="0" borderId="18" xfId="1" applyFont="1" applyFill="1" applyBorder="1" applyAlignment="1">
      <alignment horizontal="right" wrapText="1"/>
    </xf>
    <xf numFmtId="43" fontId="4" fillId="0" borderId="19" xfId="1" applyFont="1" applyFill="1" applyBorder="1" applyAlignment="1">
      <alignment horizontal="right" wrapText="1"/>
    </xf>
    <xf numFmtId="0" fontId="5" fillId="2" borderId="0" xfId="0" applyFont="1" applyFill="1"/>
    <xf numFmtId="43" fontId="5" fillId="2" borderId="0" xfId="1" applyFont="1" applyFill="1" applyAlignment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B29" sqref="B29"/>
    </sheetView>
  </sheetViews>
  <sheetFormatPr defaultRowHeight="15" x14ac:dyDescent="0.25"/>
  <cols>
    <col min="1" max="1" width="29.7109375" style="7" bestFit="1" customWidth="1"/>
    <col min="2" max="2" width="15" style="8" bestFit="1" customWidth="1"/>
    <col min="4" max="4" width="38.85546875" customWidth="1"/>
  </cols>
  <sheetData>
    <row r="1" spans="1:4" ht="16.5" thickBot="1" x14ac:dyDescent="0.3">
      <c r="A1" s="24" t="s">
        <v>46</v>
      </c>
      <c r="B1" s="25" t="s">
        <v>47</v>
      </c>
      <c r="C1" s="25"/>
      <c r="D1" s="25"/>
    </row>
    <row r="2" spans="1:4" ht="15.75" x14ac:dyDescent="0.25">
      <c r="A2" s="11" t="s">
        <v>5</v>
      </c>
      <c r="B2" s="21">
        <v>3488495</v>
      </c>
      <c r="C2" s="1"/>
      <c r="D2" s="2"/>
    </row>
    <row r="3" spans="1:4" ht="15.75" x14ac:dyDescent="0.25">
      <c r="A3" s="11" t="s">
        <v>6</v>
      </c>
      <c r="B3" s="16">
        <v>5846</v>
      </c>
      <c r="C3" s="3"/>
      <c r="D3" s="4"/>
    </row>
    <row r="4" spans="1:4" ht="15.75" x14ac:dyDescent="0.25">
      <c r="A4" s="11" t="s">
        <v>7</v>
      </c>
      <c r="B4" s="16">
        <v>19407</v>
      </c>
      <c r="C4" s="3"/>
      <c r="D4" s="4"/>
    </row>
    <row r="5" spans="1:4" ht="15.75" x14ac:dyDescent="0.25">
      <c r="A5" s="12" t="s">
        <v>8</v>
      </c>
      <c r="B5" s="22">
        <v>858687</v>
      </c>
      <c r="C5" s="3"/>
      <c r="D5" s="4"/>
    </row>
    <row r="6" spans="1:4" ht="16.5" thickBot="1" x14ac:dyDescent="0.3">
      <c r="A6" s="13" t="s">
        <v>9</v>
      </c>
      <c r="B6" s="23">
        <v>858683</v>
      </c>
      <c r="C6" s="5"/>
      <c r="D6" s="6"/>
    </row>
    <row r="7" spans="1:4" ht="15.75" x14ac:dyDescent="0.25">
      <c r="A7" s="14" t="s">
        <v>10</v>
      </c>
      <c r="B7" s="15">
        <v>60500</v>
      </c>
      <c r="C7" s="18">
        <f>B7/B5</f>
        <v>7.045640611771227E-2</v>
      </c>
      <c r="D7" s="9" t="s">
        <v>0</v>
      </c>
    </row>
    <row r="8" spans="1:4" ht="15.75" x14ac:dyDescent="0.25">
      <c r="A8" s="11" t="s">
        <v>11</v>
      </c>
      <c r="B8" s="16">
        <v>684370</v>
      </c>
      <c r="C8" s="19">
        <f>B8/B5</f>
        <v>0.79699587859138432</v>
      </c>
      <c r="D8" s="4"/>
    </row>
    <row r="9" spans="1:4" ht="15.75" x14ac:dyDescent="0.25">
      <c r="A9" s="11" t="s">
        <v>12</v>
      </c>
      <c r="B9" s="16">
        <v>112310</v>
      </c>
      <c r="C9" s="19">
        <f>B9/B5</f>
        <v>0.13079271026578951</v>
      </c>
      <c r="D9" s="4"/>
    </row>
    <row r="10" spans="1:4" ht="16.5" thickBot="1" x14ac:dyDescent="0.3">
      <c r="A10" s="17" t="s">
        <v>13</v>
      </c>
      <c r="B10" s="23">
        <v>4273</v>
      </c>
      <c r="C10" s="20">
        <f>B10/B5</f>
        <v>4.9762020386939594E-3</v>
      </c>
      <c r="D10" s="6"/>
    </row>
    <row r="11" spans="1:4" ht="15.75" x14ac:dyDescent="0.25">
      <c r="A11" s="14" t="s">
        <v>14</v>
      </c>
      <c r="B11" s="15">
        <v>25802</v>
      </c>
      <c r="C11" s="18">
        <f>B11/B6</f>
        <v>3.0048341471765484E-2</v>
      </c>
      <c r="D11" s="10" t="s">
        <v>1</v>
      </c>
    </row>
    <row r="12" spans="1:4" ht="15.75" x14ac:dyDescent="0.25">
      <c r="A12" s="11" t="s">
        <v>15</v>
      </c>
      <c r="B12" s="16">
        <v>74</v>
      </c>
      <c r="C12" s="19">
        <f>B12/B11</f>
        <v>2.8679947290907682E-3</v>
      </c>
      <c r="D12" s="4" t="s">
        <v>2</v>
      </c>
    </row>
    <row r="13" spans="1:4" ht="15.75" x14ac:dyDescent="0.25">
      <c r="A13" s="11" t="s">
        <v>16</v>
      </c>
      <c r="B13" s="16">
        <v>262</v>
      </c>
      <c r="C13" s="19">
        <f>B13/B11</f>
        <v>1.015425160840245E-2</v>
      </c>
      <c r="D13" s="4"/>
    </row>
    <row r="14" spans="1:4" ht="15.75" x14ac:dyDescent="0.25">
      <c r="A14" s="11" t="s">
        <v>17</v>
      </c>
      <c r="B14" s="16">
        <v>777</v>
      </c>
      <c r="C14" s="19">
        <f>B14/B11</f>
        <v>3.0113944655453067E-2</v>
      </c>
      <c r="D14" s="4"/>
    </row>
    <row r="15" spans="1:4" ht="15.75" x14ac:dyDescent="0.25">
      <c r="A15" s="11" t="s">
        <v>18</v>
      </c>
      <c r="B15" s="16">
        <v>4948</v>
      </c>
      <c r="C15" s="19">
        <f>B15/B11</f>
        <v>0.19176807999379894</v>
      </c>
      <c r="D15" s="4"/>
    </row>
    <row r="16" spans="1:4" ht="15.75" x14ac:dyDescent="0.25">
      <c r="A16" s="11" t="s">
        <v>19</v>
      </c>
      <c r="B16" s="16">
        <v>10315</v>
      </c>
      <c r="C16" s="19">
        <f>B16/B11</f>
        <v>0.39977521122393611</v>
      </c>
      <c r="D16" s="4"/>
    </row>
    <row r="17" spans="1:4" ht="16.5" thickBot="1" x14ac:dyDescent="0.3">
      <c r="A17" s="17" t="s">
        <v>20</v>
      </c>
      <c r="B17" s="23">
        <v>9363</v>
      </c>
      <c r="C17" s="20">
        <f>B17/B11</f>
        <v>0.3628788466010387</v>
      </c>
      <c r="D17" s="6"/>
    </row>
    <row r="18" spans="1:4" ht="15.75" x14ac:dyDescent="0.25">
      <c r="A18" s="14" t="s">
        <v>21</v>
      </c>
      <c r="B18" s="15">
        <v>49</v>
      </c>
      <c r="C18" s="3"/>
      <c r="D18" s="4"/>
    </row>
    <row r="19" spans="1:4" ht="15.75" x14ac:dyDescent="0.25">
      <c r="A19" s="11" t="s">
        <v>22</v>
      </c>
      <c r="B19" s="16">
        <v>22</v>
      </c>
      <c r="C19" s="3"/>
      <c r="D19" s="4"/>
    </row>
    <row r="20" spans="1:4" ht="15.75" x14ac:dyDescent="0.25">
      <c r="A20" s="11" t="s">
        <v>23</v>
      </c>
      <c r="B20" s="16">
        <v>9</v>
      </c>
      <c r="C20" s="3"/>
      <c r="D20" s="4"/>
    </row>
    <row r="21" spans="1:4" ht="16.5" thickBot="1" x14ac:dyDescent="0.3">
      <c r="A21" s="17" t="s">
        <v>24</v>
      </c>
      <c r="B21" s="23">
        <v>12</v>
      </c>
      <c r="C21" s="5"/>
      <c r="D21" s="6"/>
    </row>
    <row r="22" spans="1:4" ht="15.75" x14ac:dyDescent="0.25">
      <c r="A22" s="14" t="s">
        <v>25</v>
      </c>
      <c r="B22" s="15">
        <v>102723</v>
      </c>
      <c r="C22" s="18">
        <f>B22/B5</f>
        <v>0.11962799017569847</v>
      </c>
      <c r="D22" s="10" t="s">
        <v>0</v>
      </c>
    </row>
    <row r="23" spans="1:4" ht="15.75" x14ac:dyDescent="0.25">
      <c r="A23" s="11" t="s">
        <v>26</v>
      </c>
      <c r="B23" s="16">
        <v>31379</v>
      </c>
      <c r="C23" s="19">
        <f>B23/B22</f>
        <v>0.30547199750786097</v>
      </c>
      <c r="D23" s="4" t="s">
        <v>3</v>
      </c>
    </row>
    <row r="24" spans="1:4" ht="15.75" x14ac:dyDescent="0.25">
      <c r="A24" s="11" t="s">
        <v>27</v>
      </c>
      <c r="B24" s="16">
        <v>11037</v>
      </c>
      <c r="C24" s="19">
        <f>B24/B22</f>
        <v>0.10744429193072633</v>
      </c>
      <c r="D24" s="4"/>
    </row>
    <row r="25" spans="1:4" ht="15.75" x14ac:dyDescent="0.25">
      <c r="A25" s="11" t="s">
        <v>28</v>
      </c>
      <c r="B25" s="16">
        <v>1440</v>
      </c>
      <c r="C25" s="19">
        <f>B25/B22</f>
        <v>1.4018282176338309E-2</v>
      </c>
      <c r="D25" s="4"/>
    </row>
    <row r="26" spans="1:4" ht="15.75" x14ac:dyDescent="0.25">
      <c r="A26" s="11" t="s">
        <v>29</v>
      </c>
      <c r="B26" s="16">
        <v>80538</v>
      </c>
      <c r="C26" s="19">
        <f>B26/B22</f>
        <v>0.78403084022078795</v>
      </c>
      <c r="D26" s="4"/>
    </row>
    <row r="27" spans="1:4" ht="15.75" x14ac:dyDescent="0.25">
      <c r="A27" s="11" t="s">
        <v>30</v>
      </c>
      <c r="B27" s="16">
        <v>2368</v>
      </c>
      <c r="C27" s="19">
        <f>B27/B22</f>
        <v>2.3052286245534105E-2</v>
      </c>
      <c r="D27" s="4"/>
    </row>
    <row r="28" spans="1:4" ht="15.75" x14ac:dyDescent="0.25">
      <c r="A28" s="11" t="s">
        <v>31</v>
      </c>
      <c r="B28" s="16">
        <v>76251</v>
      </c>
      <c r="C28" s="19">
        <f>B28/B22</f>
        <v>0.74229724599164748</v>
      </c>
      <c r="D28" s="4"/>
    </row>
    <row r="29" spans="1:4" ht="15.75" x14ac:dyDescent="0.25">
      <c r="A29" s="11" t="s">
        <v>32</v>
      </c>
      <c r="B29" s="16">
        <v>994</v>
      </c>
      <c r="C29" s="19">
        <f>B29/B22</f>
        <v>9.6765086689446379E-3</v>
      </c>
      <c r="D29" s="4"/>
    </row>
    <row r="30" spans="1:4" ht="16.5" thickBot="1" x14ac:dyDescent="0.3">
      <c r="A30" s="17" t="s">
        <v>33</v>
      </c>
      <c r="B30" s="23">
        <v>245</v>
      </c>
      <c r="C30" s="20">
        <f>B30/B22</f>
        <v>2.3850549536131149E-3</v>
      </c>
      <c r="D30" s="6"/>
    </row>
    <row r="31" spans="1:4" ht="15.75" x14ac:dyDescent="0.25">
      <c r="A31" s="14" t="s">
        <v>34</v>
      </c>
      <c r="B31" s="15">
        <v>6</v>
      </c>
      <c r="C31" s="3"/>
      <c r="D31" s="4"/>
    </row>
    <row r="32" spans="1:4" ht="15.75" x14ac:dyDescent="0.25">
      <c r="A32" s="11" t="s">
        <v>35</v>
      </c>
      <c r="B32" s="16">
        <v>9</v>
      </c>
      <c r="C32" s="3"/>
      <c r="D32" s="4"/>
    </row>
    <row r="33" spans="1:4" ht="15.75" x14ac:dyDescent="0.25">
      <c r="A33" s="11" t="s">
        <v>36</v>
      </c>
      <c r="B33" s="16">
        <v>0</v>
      </c>
      <c r="C33" s="3"/>
      <c r="D33" s="4"/>
    </row>
    <row r="34" spans="1:4" ht="16.5" thickBot="1" x14ac:dyDescent="0.3">
      <c r="A34" s="17" t="s">
        <v>37</v>
      </c>
      <c r="B34" s="23">
        <v>0</v>
      </c>
      <c r="C34" s="5"/>
      <c r="D34" s="6"/>
    </row>
    <row r="35" spans="1:4" ht="15.75" x14ac:dyDescent="0.25">
      <c r="A35" s="14" t="s">
        <v>38</v>
      </c>
      <c r="B35" s="15">
        <v>172</v>
      </c>
      <c r="C35" s="18">
        <f>B35/B5</f>
        <v>2.0030581573961175E-4</v>
      </c>
      <c r="D35" s="10" t="s">
        <v>0</v>
      </c>
    </row>
    <row r="36" spans="1:4" ht="15.75" x14ac:dyDescent="0.25">
      <c r="A36" s="11" t="s">
        <v>39</v>
      </c>
      <c r="B36" s="16">
        <v>79</v>
      </c>
      <c r="C36" s="19">
        <f>B36/B35</f>
        <v>0.45930232558139533</v>
      </c>
      <c r="D36" s="4" t="s">
        <v>4</v>
      </c>
    </row>
    <row r="37" spans="1:4" ht="15.75" x14ac:dyDescent="0.25">
      <c r="A37" s="11" t="s">
        <v>40</v>
      </c>
      <c r="B37" s="16">
        <v>6</v>
      </c>
      <c r="C37" s="19">
        <f>B37/35</f>
        <v>0.17142857142857143</v>
      </c>
      <c r="D37" s="4"/>
    </row>
    <row r="38" spans="1:4" ht="15.75" x14ac:dyDescent="0.25">
      <c r="A38" s="11" t="s">
        <v>41</v>
      </c>
      <c r="B38" s="16">
        <v>71</v>
      </c>
      <c r="C38" s="19">
        <f>B38/B35</f>
        <v>0.41279069767441862</v>
      </c>
      <c r="D38" s="4"/>
    </row>
    <row r="39" spans="1:4" ht="15.75" x14ac:dyDescent="0.25">
      <c r="A39" s="11" t="s">
        <v>42</v>
      </c>
      <c r="B39" s="16">
        <v>10</v>
      </c>
      <c r="C39" s="19">
        <f>B39/B35</f>
        <v>5.8139534883720929E-2</v>
      </c>
      <c r="D39" s="4"/>
    </row>
    <row r="40" spans="1:4" ht="15.75" x14ac:dyDescent="0.25">
      <c r="A40" s="11" t="s">
        <v>43</v>
      </c>
      <c r="B40" s="16">
        <v>82</v>
      </c>
      <c r="C40" s="19">
        <f>B40/B35</f>
        <v>0.47674418604651164</v>
      </c>
      <c r="D40" s="4"/>
    </row>
    <row r="41" spans="1:4" ht="15.75" x14ac:dyDescent="0.25">
      <c r="A41" s="11" t="s">
        <v>44</v>
      </c>
      <c r="B41" s="16">
        <v>5</v>
      </c>
      <c r="C41" s="19">
        <f>B41/B35</f>
        <v>2.9069767441860465E-2</v>
      </c>
      <c r="D41" s="4"/>
    </row>
    <row r="42" spans="1:4" ht="16.5" thickBot="1" x14ac:dyDescent="0.3">
      <c r="A42" s="17" t="s">
        <v>45</v>
      </c>
      <c r="B42" s="23">
        <v>9</v>
      </c>
      <c r="C42" s="20">
        <f>B42/B35</f>
        <v>5.232558139534884E-2</v>
      </c>
      <c r="D42" s="6"/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Summary Statistics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Peter G - GAB</dc:creator>
  <cp:lastModifiedBy>James, Peter G - GAB</cp:lastModifiedBy>
  <dcterms:created xsi:type="dcterms:W3CDTF">2015-06-17T16:56:04Z</dcterms:created>
  <dcterms:modified xsi:type="dcterms:W3CDTF">2015-06-17T17:37:22Z</dcterms:modified>
</cp:coreProperties>
</file>