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230"/>
  </bookViews>
  <sheets>
    <sheet name="GAB190Assemby99" sheetId="1" r:id="rId1"/>
  </sheets>
  <calcPr calcId="145621"/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0" i="1"/>
  <c r="C29" i="1"/>
  <c r="C28" i="1"/>
  <c r="C27" i="1"/>
  <c r="C26" i="1"/>
  <c r="C25" i="1"/>
  <c r="C24" i="1"/>
  <c r="C23" i="1"/>
  <c r="C22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<sst xmlns="http://schemas.openxmlformats.org/spreadsheetml/2006/main" count="50" uniqueCount="48">
  <si>
    <t>Question</t>
  </si>
  <si>
    <t>Assembly 99 District Total</t>
  </si>
  <si>
    <t>Registrants</t>
  </si>
  <si>
    <t>Late Registrants</t>
  </si>
  <si>
    <t>Election Day Registrants</t>
  </si>
  <si>
    <t>Total Ballots</t>
  </si>
  <si>
    <t>Total Voters</t>
  </si>
  <si>
    <t>Paper Ballots</t>
  </si>
  <si>
    <t>Optical Scan Ballots</t>
  </si>
  <si>
    <t>DRE</t>
  </si>
  <si>
    <t>Auto-Mark</t>
  </si>
  <si>
    <t>Total Election Inspectors</t>
  </si>
  <si>
    <t>16-17</t>
  </si>
  <si>
    <t>18-25</t>
  </si>
  <si>
    <t>26-40</t>
  </si>
  <si>
    <t>41-60</t>
  </si>
  <si>
    <t>61-70</t>
  </si>
  <si>
    <t>71+</t>
  </si>
  <si>
    <t>Provisional - No DL</t>
  </si>
  <si>
    <t>Provisional - No POR</t>
  </si>
  <si>
    <t>Counted</t>
  </si>
  <si>
    <t>Rejected</t>
  </si>
  <si>
    <t>Absentee Issued</t>
  </si>
  <si>
    <t>Absentee In-Person</t>
  </si>
  <si>
    <t>Absentee Not Returned</t>
  </si>
  <si>
    <t>Absentee Undeliverable</t>
  </si>
  <si>
    <t>Received By Election Day</t>
  </si>
  <si>
    <t>Received By Friday</t>
  </si>
  <si>
    <t>Absentee Counted</t>
  </si>
  <si>
    <t>Absentee Rejected</t>
  </si>
  <si>
    <t>Abssentee Late</t>
  </si>
  <si>
    <t>FWAB Received</t>
  </si>
  <si>
    <t>FWAB Counted</t>
  </si>
  <si>
    <t>FWAB Rejected</t>
  </si>
  <si>
    <t>FWAB Late</t>
  </si>
  <si>
    <t>Military Issued</t>
  </si>
  <si>
    <t>Military Unreturned</t>
  </si>
  <si>
    <t>Military Undeliverable</t>
  </si>
  <si>
    <t>Military By ElectionDay</t>
  </si>
  <si>
    <t>Military By Friday</t>
  </si>
  <si>
    <t>Military Counted</t>
  </si>
  <si>
    <t>Military Rejected</t>
  </si>
  <si>
    <t>Military Late</t>
  </si>
  <si>
    <t>Of ballots cast</t>
  </si>
  <si>
    <t>Of Electors</t>
  </si>
  <si>
    <t>Of election inspectors</t>
  </si>
  <si>
    <t>Of absentee ballots issued</t>
  </si>
  <si>
    <t>Of military absentee ballots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</si>
</sst>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10" fontId="4" fillId="0" borderId="1" xfId="0" applyNumberFormat="1" applyFont="1" applyBorder="1"/>
    <xf numFmtId="0" fontId="4" fillId="0" borderId="2" xfId="0" applyFont="1" applyBorder="1" applyAlignment="1">
      <alignment wrapText="1"/>
    </xf>
    <xf numFmtId="10" fontId="4" fillId="0" borderId="0" xfId="0" applyNumberFormat="1" applyFont="1" applyBorder="1"/>
    <xf numFmtId="0" fontId="4" fillId="0" borderId="3" xfId="0" applyFont="1" applyBorder="1" applyAlignment="1">
      <alignment wrapText="1"/>
    </xf>
    <xf numFmtId="10" fontId="4" fillId="0" borderId="4" xfId="0" applyNumberFormat="1" applyFont="1" applyBorder="1"/>
    <xf numFmtId="0" fontId="4" fillId="0" borderId="5" xfId="0" applyFont="1" applyBorder="1" applyAlignment="1">
      <alignment wrapText="1"/>
    </xf>
    <xf numFmtId="10" fontId="4" fillId="0" borderId="6" xfId="0" applyNumberFormat="1" applyFont="1" applyBorder="1"/>
    <xf numFmtId="0" fontId="4" fillId="0" borderId="7" xfId="0" applyFont="1" applyBorder="1" applyAlignment="1">
      <alignment horizontal="center" vertical="center" wrapText="1"/>
    </xf>
    <xf numFmtId="10" fontId="4" fillId="0" borderId="8" xfId="0" applyNumberFormat="1" applyFont="1" applyBorder="1"/>
    <xf numFmtId="10" fontId="4" fillId="0" borderId="9" xfId="0" applyNumberFormat="1" applyFont="1" applyBorder="1"/>
    <xf numFmtId="0" fontId="4" fillId="0" borderId="7" xfId="0" applyFont="1" applyBorder="1" applyAlignment="1">
      <alignment horizontal="center" wrapText="1"/>
    </xf>
    <xf numFmtId="10" fontId="4" fillId="0" borderId="10" xfId="0" applyNumberFormat="1" applyFont="1" applyBorder="1"/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0" fontId="4" fillId="0" borderId="14" xfId="0" applyNumberFormat="1" applyFont="1" applyBorder="1"/>
    <xf numFmtId="0" fontId="3" fillId="0" borderId="12" xfId="1" applyFont="1" applyFill="1" applyBorder="1" applyAlignment="1">
      <alignment horizontal="right" wrapText="1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right" wrapText="1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E10" sqref="E10"/>
    </sheetView>
  </sheetViews>
  <sheetFormatPr defaultRowHeight="15" x14ac:dyDescent="0.25"/>
  <cols>
    <col min="1" max="1" width="29.7109375" style="2" bestFit="1" customWidth="1"/>
    <col min="2" max="2" width="9.7109375" style="1" customWidth="1"/>
    <col min="3" max="3" width="15.5703125" style="1" customWidth="1"/>
    <col min="4" max="4" width="30.5703125" style="1" customWidth="1"/>
    <col min="5" max="16384" width="9.140625" style="1"/>
  </cols>
  <sheetData>
    <row r="1" spans="1:4" ht="15.75" thickBot="1" x14ac:dyDescent="0.3">
      <c r="A1" s="24" t="s">
        <v>0</v>
      </c>
      <c r="B1" s="25" t="s">
        <v>1</v>
      </c>
      <c r="C1" s="25"/>
      <c r="D1" s="26"/>
    </row>
    <row r="2" spans="1:4" ht="15.75" x14ac:dyDescent="0.25">
      <c r="A2" s="19" t="s">
        <v>2</v>
      </c>
      <c r="B2" s="20">
        <v>39812</v>
      </c>
      <c r="C2" s="3"/>
      <c r="D2" s="4"/>
    </row>
    <row r="3" spans="1:4" ht="15.75" x14ac:dyDescent="0.25">
      <c r="A3" s="21" t="s">
        <v>3</v>
      </c>
      <c r="B3" s="18">
        <v>3</v>
      </c>
      <c r="C3" s="5"/>
      <c r="D3" s="6"/>
    </row>
    <row r="4" spans="1:4" ht="15.75" x14ac:dyDescent="0.25">
      <c r="A4" s="21" t="s">
        <v>4</v>
      </c>
      <c r="B4" s="18">
        <v>7</v>
      </c>
      <c r="C4" s="5"/>
      <c r="D4" s="6"/>
    </row>
    <row r="5" spans="1:4" ht="15.75" x14ac:dyDescent="0.25">
      <c r="A5" s="21" t="s">
        <v>5</v>
      </c>
      <c r="B5" s="18">
        <v>1594</v>
      </c>
      <c r="C5" s="5"/>
      <c r="D5" s="6"/>
    </row>
    <row r="6" spans="1:4" ht="16.5" thickBot="1" x14ac:dyDescent="0.3">
      <c r="A6" s="22" t="s">
        <v>6</v>
      </c>
      <c r="B6" s="23">
        <v>1594</v>
      </c>
      <c r="C6" s="7"/>
      <c r="D6" s="8"/>
    </row>
    <row r="7" spans="1:4" ht="15.75" x14ac:dyDescent="0.25">
      <c r="A7" s="19" t="s">
        <v>7</v>
      </c>
      <c r="B7" s="20">
        <v>1</v>
      </c>
      <c r="C7" s="9">
        <f>B7/B5</f>
        <v>6.2735257214554575E-4</v>
      </c>
      <c r="D7" s="10" t="s">
        <v>43</v>
      </c>
    </row>
    <row r="8" spans="1:4" ht="15.75" x14ac:dyDescent="0.25">
      <c r="A8" s="21" t="s">
        <v>8</v>
      </c>
      <c r="B8" s="18">
        <v>1556</v>
      </c>
      <c r="C8" s="11">
        <f>B8/B5</f>
        <v>0.97616060225846923</v>
      </c>
      <c r="D8" s="6"/>
    </row>
    <row r="9" spans="1:4" ht="15.75" x14ac:dyDescent="0.25">
      <c r="A9" s="21" t="s">
        <v>9</v>
      </c>
      <c r="B9" s="18">
        <v>37</v>
      </c>
      <c r="C9" s="11">
        <f>B9/B5</f>
        <v>2.3212045169385194E-2</v>
      </c>
      <c r="D9" s="6"/>
    </row>
    <row r="10" spans="1:4" ht="16.5" thickBot="1" x14ac:dyDescent="0.3">
      <c r="A10" s="22" t="s">
        <v>10</v>
      </c>
      <c r="B10" s="23">
        <v>0</v>
      </c>
      <c r="C10" s="12">
        <f>B10/B5</f>
        <v>0</v>
      </c>
      <c r="D10" s="8"/>
    </row>
    <row r="11" spans="1:4" ht="31.5" x14ac:dyDescent="0.25">
      <c r="A11" s="19" t="s">
        <v>11</v>
      </c>
      <c r="B11" s="20">
        <v>102</v>
      </c>
      <c r="C11" s="9">
        <f>B11/B6</f>
        <v>6.3989962358845673E-2</v>
      </c>
      <c r="D11" s="13" t="s">
        <v>44</v>
      </c>
    </row>
    <row r="12" spans="1:4" ht="63" x14ac:dyDescent="0.25">
      <c r="A12" s="21" t="s">
        <v>12</v>
      </c>
      <c r="B12" s="18">
        <v>5</v>
      </c>
      <c r="C12" s="11">
        <f>B12/B11</f>
        <v>4.9019607843137254E-2</v>
      </c>
      <c r="D12" s="6" t="s">
        <v>45</v>
      </c>
    </row>
    <row r="13" spans="1:4" ht="15.75" x14ac:dyDescent="0.25">
      <c r="A13" s="21" t="s">
        <v>13</v>
      </c>
      <c r="B13" s="18">
        <v>0</v>
      </c>
      <c r="C13" s="11">
        <f>B13/B11</f>
        <v>0</v>
      </c>
      <c r="D13" s="6"/>
    </row>
    <row r="14" spans="1:4" ht="15.75" x14ac:dyDescent="0.25">
      <c r="A14" s="21" t="s">
        <v>14</v>
      </c>
      <c r="B14" s="18">
        <v>2</v>
      </c>
      <c r="C14" s="11">
        <f>B14/B11</f>
        <v>1.9607843137254902E-2</v>
      </c>
      <c r="D14" s="6"/>
    </row>
    <row r="15" spans="1:4" ht="15.75" x14ac:dyDescent="0.25">
      <c r="A15" s="21" t="s">
        <v>15</v>
      </c>
      <c r="B15" s="18">
        <v>35</v>
      </c>
      <c r="C15" s="11">
        <f>B15/B11</f>
        <v>0.34313725490196079</v>
      </c>
      <c r="D15" s="6"/>
    </row>
    <row r="16" spans="1:4" ht="15.75" x14ac:dyDescent="0.25">
      <c r="A16" s="21" t="s">
        <v>16</v>
      </c>
      <c r="B16" s="18">
        <v>36</v>
      </c>
      <c r="C16" s="11">
        <f>B16/B11</f>
        <v>0.35294117647058826</v>
      </c>
      <c r="D16" s="6"/>
    </row>
    <row r="17" spans="1:4" ht="16.5" thickBot="1" x14ac:dyDescent="0.3">
      <c r="A17" s="22" t="s">
        <v>17</v>
      </c>
      <c r="B17" s="23">
        <v>30</v>
      </c>
      <c r="C17" s="12">
        <f>B17/B11</f>
        <v>0.29411764705882354</v>
      </c>
      <c r="D17" s="8"/>
    </row>
    <row r="18" spans="1:4" ht="15.75" x14ac:dyDescent="0.25">
      <c r="A18" s="19" t="s">
        <v>18</v>
      </c>
      <c r="B18" s="20">
        <v>0</v>
      </c>
      <c r="C18" s="3"/>
      <c r="D18" s="4"/>
    </row>
    <row r="19" spans="1:4" ht="15.75" x14ac:dyDescent="0.25">
      <c r="A19" s="21" t="s">
        <v>19</v>
      </c>
      <c r="B19" s="18">
        <v>0</v>
      </c>
      <c r="C19" s="5"/>
      <c r="D19" s="6"/>
    </row>
    <row r="20" spans="1:4" ht="15.75" x14ac:dyDescent="0.25">
      <c r="A20" s="21" t="s">
        <v>20</v>
      </c>
      <c r="B20" s="18">
        <v>0</v>
      </c>
      <c r="C20" s="5"/>
      <c r="D20" s="6"/>
    </row>
    <row r="21" spans="1:4" ht="16.5" thickBot="1" x14ac:dyDescent="0.3">
      <c r="A21" s="22" t="s">
        <v>21</v>
      </c>
      <c r="B21" s="23">
        <v>0</v>
      </c>
      <c r="C21" s="7"/>
      <c r="D21" s="8"/>
    </row>
    <row r="22" spans="1:4" ht="47.25" x14ac:dyDescent="0.25">
      <c r="A22" s="19" t="s">
        <v>22</v>
      </c>
      <c r="B22" s="20">
        <v>355</v>
      </c>
      <c r="C22" s="9">
        <f>B22/B5</f>
        <v>0.22271016311166875</v>
      </c>
      <c r="D22" s="13" t="s">
        <v>43</v>
      </c>
    </row>
    <row r="23" spans="1:4" ht="63" x14ac:dyDescent="0.25">
      <c r="A23" s="21" t="s">
        <v>23</v>
      </c>
      <c r="B23" s="18">
        <v>16</v>
      </c>
      <c r="C23" s="11">
        <f>B23/B22</f>
        <v>4.507042253521127E-2</v>
      </c>
      <c r="D23" s="6" t="s">
        <v>46</v>
      </c>
    </row>
    <row r="24" spans="1:4" ht="15.75" x14ac:dyDescent="0.25">
      <c r="A24" s="21" t="s">
        <v>24</v>
      </c>
      <c r="B24" s="18">
        <v>161</v>
      </c>
      <c r="C24" s="11">
        <f>B24/B22</f>
        <v>0.45352112676056339</v>
      </c>
      <c r="D24" s="6"/>
    </row>
    <row r="25" spans="1:4" ht="15.75" x14ac:dyDescent="0.25">
      <c r="A25" s="21" t="s">
        <v>25</v>
      </c>
      <c r="B25" s="18">
        <v>6</v>
      </c>
      <c r="C25" s="11">
        <f>B25/B22</f>
        <v>1.6901408450704224E-2</v>
      </c>
      <c r="D25" s="6"/>
    </row>
    <row r="26" spans="1:4" ht="15.75" x14ac:dyDescent="0.25">
      <c r="A26" s="21" t="s">
        <v>26</v>
      </c>
      <c r="B26" s="18">
        <v>175</v>
      </c>
      <c r="C26" s="11">
        <f>B26/B22</f>
        <v>0.49295774647887325</v>
      </c>
      <c r="D26" s="6"/>
    </row>
    <row r="27" spans="1:4" ht="15.75" x14ac:dyDescent="0.25">
      <c r="A27" s="21" t="s">
        <v>27</v>
      </c>
      <c r="B27" s="18">
        <v>19</v>
      </c>
      <c r="C27" s="11">
        <f>B27/B22</f>
        <v>5.3521126760563378E-2</v>
      </c>
      <c r="D27" s="6"/>
    </row>
    <row r="28" spans="1:4" ht="15.75" x14ac:dyDescent="0.25">
      <c r="A28" s="21" t="s">
        <v>28</v>
      </c>
      <c r="B28" s="18">
        <v>121</v>
      </c>
      <c r="C28" s="11">
        <f>B28/B22</f>
        <v>0.3408450704225352</v>
      </c>
      <c r="D28" s="6"/>
    </row>
    <row r="29" spans="1:4" ht="15.75" x14ac:dyDescent="0.25">
      <c r="A29" s="21" t="s">
        <v>29</v>
      </c>
      <c r="B29" s="18">
        <v>0</v>
      </c>
      <c r="C29" s="11">
        <f>B29/B22</f>
        <v>0</v>
      </c>
      <c r="D29" s="6"/>
    </row>
    <row r="30" spans="1:4" ht="16.5" thickBot="1" x14ac:dyDescent="0.3">
      <c r="A30" s="22" t="s">
        <v>30</v>
      </c>
      <c r="B30" s="23">
        <v>2</v>
      </c>
      <c r="C30" s="12">
        <f>B30/B22</f>
        <v>5.6338028169014088E-3</v>
      </c>
      <c r="D30" s="8"/>
    </row>
    <row r="31" spans="1:4" ht="15.75" x14ac:dyDescent="0.25">
      <c r="A31" s="19" t="s">
        <v>31</v>
      </c>
      <c r="B31" s="20">
        <v>0</v>
      </c>
      <c r="C31" s="3"/>
      <c r="D31" s="4"/>
    </row>
    <row r="32" spans="1:4" ht="15.75" x14ac:dyDescent="0.25">
      <c r="A32" s="21" t="s">
        <v>32</v>
      </c>
      <c r="B32" s="18">
        <v>0</v>
      </c>
      <c r="C32" s="5"/>
      <c r="D32" s="6"/>
    </row>
    <row r="33" spans="1:4" ht="15.75" x14ac:dyDescent="0.25">
      <c r="A33" s="21" t="s">
        <v>33</v>
      </c>
      <c r="B33" s="18">
        <v>0</v>
      </c>
      <c r="C33" s="5"/>
      <c r="D33" s="6"/>
    </row>
    <row r="34" spans="1:4" ht="16.5" thickBot="1" x14ac:dyDescent="0.3">
      <c r="A34" s="22" t="s">
        <v>34</v>
      </c>
      <c r="B34" s="23">
        <v>0</v>
      </c>
      <c r="C34" s="7"/>
      <c r="D34" s="8"/>
    </row>
    <row r="35" spans="1:4" ht="47.25" x14ac:dyDescent="0.25">
      <c r="A35" s="19" t="s">
        <v>35</v>
      </c>
      <c r="B35" s="20">
        <v>2</v>
      </c>
      <c r="C35" s="14">
        <f>B35/B5</f>
        <v>1.2547051442910915E-3</v>
      </c>
      <c r="D35" s="15" t="s">
        <v>43</v>
      </c>
    </row>
    <row r="36" spans="1:4" ht="78.75" x14ac:dyDescent="0.25">
      <c r="A36" s="21" t="s">
        <v>36</v>
      </c>
      <c r="B36" s="18">
        <v>1</v>
      </c>
      <c r="C36" s="11">
        <f>B36/B35</f>
        <v>0.5</v>
      </c>
      <c r="D36" s="16" t="s">
        <v>47</v>
      </c>
    </row>
    <row r="37" spans="1:4" ht="15.75" x14ac:dyDescent="0.25">
      <c r="A37" s="21" t="s">
        <v>37</v>
      </c>
      <c r="B37" s="18">
        <v>0</v>
      </c>
      <c r="C37" s="17">
        <f>B37/35</f>
        <v>0</v>
      </c>
      <c r="D37" s="6"/>
    </row>
    <row r="38" spans="1:4" ht="15.75" x14ac:dyDescent="0.25">
      <c r="A38" s="21" t="s">
        <v>38</v>
      </c>
      <c r="B38" s="18">
        <v>1</v>
      </c>
      <c r="C38" s="11">
        <f>B38/B35</f>
        <v>0.5</v>
      </c>
      <c r="D38" s="6"/>
    </row>
    <row r="39" spans="1:4" ht="15.75" x14ac:dyDescent="0.25">
      <c r="A39" s="21" t="s">
        <v>39</v>
      </c>
      <c r="B39" s="18">
        <v>0</v>
      </c>
      <c r="C39" s="11">
        <f>B39/B35</f>
        <v>0</v>
      </c>
      <c r="D39" s="6"/>
    </row>
    <row r="40" spans="1:4" ht="15.75" x14ac:dyDescent="0.25">
      <c r="A40" s="21" t="s">
        <v>40</v>
      </c>
      <c r="B40" s="18">
        <v>1</v>
      </c>
      <c r="C40" s="11">
        <f>B40/B35</f>
        <v>0.5</v>
      </c>
      <c r="D40" s="6"/>
    </row>
    <row r="41" spans="1:4" ht="15.75" x14ac:dyDescent="0.25">
      <c r="A41" s="21" t="s">
        <v>41</v>
      </c>
      <c r="B41" s="18">
        <v>0</v>
      </c>
      <c r="C41" s="11">
        <f>B41/B35</f>
        <v>0</v>
      </c>
      <c r="D41" s="6"/>
    </row>
    <row r="42" spans="1:4" ht="16.5" thickBot="1" x14ac:dyDescent="0.3">
      <c r="A42" s="22" t="s">
        <v>42</v>
      </c>
      <c r="B42" s="23">
        <v>0</v>
      </c>
      <c r="C42" s="12">
        <f>B42/B35</f>
        <v>0</v>
      </c>
      <c r="D42" s="8"/>
    </row>
  </sheetData>
  <mergeCells count="1">
    <mergeCell ref="B1:D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GAB190Assemby99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Peter G - GAB</dc:creator>
  <cp:lastModifiedBy>James, Peter G - GAB</cp:lastModifiedBy>
  <cp:lastPrinted>2015-11-06T18:52:05Z</cp:lastPrinted>
  <dcterms:created xsi:type="dcterms:W3CDTF">2015-11-06T18:46:10Z</dcterms:created>
  <dcterms:modified xsi:type="dcterms:W3CDTF">2015-11-06T18:52:23Z</dcterms:modified>
</cp:coreProperties>
</file>