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zsaxrf\Desktop\"/>
    </mc:Choice>
  </mc:AlternateContent>
  <xr:revisionPtr revIDLastSave="0" documentId="8_{82A5F38A-941C-4D8B-929B-34EE5BE38A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Spring Primary Stat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G16" i="1"/>
</calcChain>
</file>

<file path=xl/sharedStrings.xml><?xml version="1.0" encoding="utf-8"?>
<sst xmlns="http://schemas.openxmlformats.org/spreadsheetml/2006/main" count="150" uniqueCount="130">
  <si>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</si>
  <si>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</si>
  <si>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</si>
  <si>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</si>
  <si>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</si>
  <si>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</si>
  <si>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</si>
  <si>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</si>
  <si>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</si>
  <si>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</si>
  <si>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</si>
  <si>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</si>
  <si>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</si>
  <si>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</si>
  <si>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</si>
  <si>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</si>
  <si>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</si>
  <si>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</si>
  <si>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</si>
  <si>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</si>
  <si>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</si>
  <si>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</si>
  <si>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</si>
  <si>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</si>
  <si>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</si>
  <si>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</si>
  <si>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</si>
  <si>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</si>
  <si>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</si>
  <si>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</si>
  <si>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</si>
  <si>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</si>
  <si>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</si>
  <si>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</si>
  <si>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</si>
  <si>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</si>
  <si>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</si>
  <si>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</si>
  <si>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</si>
  <si>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</si>
  <si>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</si>
  <si>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</si>
  <si>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</si>
  <si>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</si>
  <si>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</si>
  <si>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</si>
  <si>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</si>
  <si>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</si>
  <si>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</si>
  <si>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</si>
  <si>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</si>
  <si>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</si>
  <si>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</si>
  <si>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</si>
  <si>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</si>
  <si>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</si>
  <si>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</si>
  <si>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</si>
  <si>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</si>
  <si>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</si>
  <si>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</si>
  <si>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</si>
  <si>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</si>
  <si>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</si>
  <si>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00600</t>
  </si>
  <si>
    <t>31002</t>
  </si>
  <si>
    <t>KEWAUNEE COUNTY</t>
  </si>
  <si>
    <t>Town of AHNAPEE</t>
  </si>
  <si>
    <t>Ward 1</t>
  </si>
  <si>
    <t>AHNAPEE TOWN HALL</t>
  </si>
  <si>
    <t>12575</t>
  </si>
  <si>
    <t>31004</t>
  </si>
  <si>
    <t>Town of CARLTON</t>
  </si>
  <si>
    <t>Wards 1-2</t>
  </si>
  <si>
    <t>CARLTON TOWN HALL</t>
  </si>
  <si>
    <t>12875</t>
  </si>
  <si>
    <t>31006</t>
  </si>
  <si>
    <t>Town of CASCO</t>
  </si>
  <si>
    <t>Wards 1-3</t>
  </si>
  <si>
    <t>CASCO TOWN HALL</t>
  </si>
  <si>
    <t>27250</t>
  </si>
  <si>
    <t>31008</t>
  </si>
  <si>
    <t>Town of FRANKLIN</t>
  </si>
  <si>
    <t>FRANKLIN TOWN HALL</t>
  </si>
  <si>
    <t>44425</t>
  </si>
  <si>
    <t>31010</t>
  </si>
  <si>
    <t>Town of LINCOLN</t>
  </si>
  <si>
    <t>Lincoln Town Hall</t>
  </si>
  <si>
    <t>46425</t>
  </si>
  <si>
    <t>31012</t>
  </si>
  <si>
    <t>Town of LUXEMBURG</t>
  </si>
  <si>
    <t>LUXEMBURG TOWN HALL</t>
  </si>
  <si>
    <t>54050</t>
  </si>
  <si>
    <t>31014</t>
  </si>
  <si>
    <t>Town of MONTPELIER</t>
  </si>
  <si>
    <t>MONTPELIER TOWN HALL</t>
  </si>
  <si>
    <t>62625</t>
  </si>
  <si>
    <t>31016</t>
  </si>
  <si>
    <t>Town of PIERCE</t>
  </si>
  <si>
    <t>PIERCE TOWN HALL</t>
  </si>
  <si>
    <t>66700</t>
  </si>
  <si>
    <t>31018</t>
  </si>
  <si>
    <t>Town of RED RIVER</t>
  </si>
  <si>
    <t>Wards 1-4</t>
  </si>
  <si>
    <t>RED RIVER TOWN HALL</t>
  </si>
  <si>
    <t>85775</t>
  </si>
  <si>
    <t>31020</t>
  </si>
  <si>
    <t>Town of WEST KEWAUNEE</t>
  </si>
  <si>
    <t>WEST KEWAUNEE TOWN HALL</t>
  </si>
  <si>
    <t>12850</t>
  </si>
  <si>
    <t>31111</t>
  </si>
  <si>
    <t>Village of CASCO</t>
  </si>
  <si>
    <t>CASCO VILLAGE HALL - FIRE DEPARTMENT</t>
  </si>
  <si>
    <t>46400</t>
  </si>
  <si>
    <t>31146</t>
  </si>
  <si>
    <t>Village of LUXEMBURG</t>
  </si>
  <si>
    <t>Wards 1-5</t>
  </si>
  <si>
    <t>LUXEMBURG MUNICIPAL BUILDING</t>
  </si>
  <si>
    <t>01000</t>
  </si>
  <si>
    <t>31201</t>
  </si>
  <si>
    <t>City of ALGOMA</t>
  </si>
  <si>
    <t>Wards 1-7</t>
  </si>
  <si>
    <t>ALGOMA CITY HALL</t>
  </si>
  <si>
    <t>39350</t>
  </si>
  <si>
    <t>31241</t>
  </si>
  <si>
    <t>City of KEWAUNEE</t>
  </si>
  <si>
    <t>Wards 1-6</t>
  </si>
  <si>
    <t>KEWAUNEE CITY HALL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</si>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</sst>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000000"/>
      <name val="Tahoma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horizontal="right" vertical="top" wrapText="1" readingOrder="1"/>
    </xf>
    <xf numFmtId="0" fontId="1" fillId="0" borderId="4" xfId="0" applyFont="1" applyFill="1" applyBorder="1"/>
    <xf numFmtId="0" fontId="1" fillId="0" borderId="5" xfId="0" applyFont="1" applyFill="1" applyBorder="1" applyAlignment="1"/>
    <xf numFmtId="0" fontId="4" fillId="0" borderId="5" xfId="0" applyFont="1" applyFill="1" applyBorder="1" applyAlignment="1"/>
    <xf numFmtId="0" fontId="1" fillId="0" borderId="6" xfId="0" applyFont="1" applyFill="1" applyBorder="1" applyAlignment="1"/>
    <xf numFmtId="0" fontId="4" fillId="0" borderId="0" xfId="0" applyFont="1" applyFill="1" applyBorder="1"/>
  </cellXfs>
  <cellStyles count="1">
    <cellStyle name="Normal" xfId="0" builtinId="0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A8A91A-2813-4E07-B671-32F0F889F914}" name="Table1" displayName="Table1" ref="A1:BL16" totalsRowShown="0" headerRowDxfId="0" dataDxfId="1" headerRowBorderDxfId="66" tableBorderDxfId="67">
  <autoFilter ref="A1:BL16" xr:uid="{3FA8A91A-2813-4E07-B671-32F0F889F914}"/>
  <tableColumns count="64">
    <tableColumn id="1" xr3:uid="{0B64D572-2E7F-4E38-BAEE-29B5360FBEF6}" name="FIPS" dataDxfId="65"/>
    <tableColumn id="2" xr3:uid="{E2CB05E4-E656-4CB3-B725-82B7779EA7F5}" name="HINDI" dataDxfId="64"/>
    <tableColumn id="3" xr3:uid="{3ECB1D4E-3DD6-44D8-934E-C650E89899A6}" name="County" dataDxfId="63"/>
    <tableColumn id="4" xr3:uid="{D799D476-F1E1-4F65-A1A6-1F09F2485AF2}" name="Municipality" dataDxfId="62"/>
    <tableColumn id="5" xr3:uid="{73B4F143-FF74-4583-B447-0F939209D19F}" name="Reporting Unit" dataDxfId="61"/>
    <tableColumn id="6" xr3:uid="{441B4E59-31DF-4BB6-96FD-DC8A077042EF}" name="Polling Place Name" dataDxfId="60"/>
    <tableColumn id="7" xr3:uid="{E69EE9E8-F86F-476A-B944-AE215658992D}" name="Open Registrants" dataDxfId="59"/>
    <tableColumn id="8" xr3:uid="{C5F6B2FB-196F-4C08-99EB-C10BE33F33A9}" name="Late Registrants" dataDxfId="58"/>
    <tableColumn id="9" xr3:uid="{A980C125-186E-4AF5-ABAE-7273E2BFDEC1}" name="Election Day Registrants" dataDxfId="57"/>
    <tableColumn id="10" xr3:uid="{47E0C744-D596-4FE1-8B4A-82BBDB613A24}" name="Total Voters" dataDxfId="56"/>
    <tableColumn id="11" xr3:uid="{266AC005-AF7D-4D18-9C86-870E271E6908}" name="Total Ballots" dataDxfId="55"/>
    <tableColumn id="12" xr3:uid="{4550D00E-15F2-4866-8824-7AB01B3B36B6}" name="Paper Ballots Hand Count " dataDxfId="54"/>
    <tableColumn id="13" xr3:uid="{86BB1F01-217C-4B37-A223-23DE48FD6D60}" name="Optical Scan Ballots" dataDxfId="53"/>
    <tableColumn id="14" xr3:uid="{2DDCE996-996C-44BE-B614-2415090F78F9}" name="DRE Touch Screen " dataDxfId="52"/>
    <tableColumn id="15" xr3:uid="{18ADFB1B-0EDA-43B5-B855-FC243BF96C64}" name="Provisional Ballots No Photo ID" dataDxfId="51"/>
    <tableColumn id="16" xr3:uid="{9EE22CC6-3CCE-4E8C-89F6-480E30E15F5C}" name="Provisional Ballots No DL Number" dataDxfId="50"/>
    <tableColumn id="17" xr3:uid="{7381886D-D4FD-4F0D-BDDC-DC8C661D20BF}" name="Provisional Ballots No POR" dataDxfId="49"/>
    <tableColumn id="18" xr3:uid="{C72880B3-5A5A-4108-919D-8B8F53C2C6AE}" name="Provisional Ballots Counted" dataDxfId="48"/>
    <tableColumn id="19" xr3:uid="{3017868E-34C6-4C23-B441-1A99034ED294}" name="Provisional Ballots Rejected" dataDxfId="47"/>
    <tableColumn id="20" xr3:uid="{76451253-F0CB-4162-9B9F-9B93BC5B0D42}" name="In Person Absentees Issued" dataDxfId="46"/>
    <tableColumn id="21" xr3:uid="{A2788215-9897-4D1E-A18F-17EB09B0C5F5}" name="In Person Absentees Cancelled" dataDxfId="45"/>
    <tableColumn id="22" xr3:uid="{40059842-3508-4816-A71A-AC74C57CF025}" name="In Person Absentees Counted" dataDxfId="44"/>
    <tableColumn id="23" xr3:uid="{B727FB2A-7B56-4D9E-9022-B071A00E5A4A}" name="In Person Absentees Rejected" dataDxfId="43"/>
    <tableColumn id="24" xr3:uid="{C87B6B45-20C7-40D5-9FDB-0F2CCC1001D8}" name="Non UOCAVA Absentees Transmitted Issued" dataDxfId="42"/>
    <tableColumn id="25" xr3:uid="{F36BA966-2366-4606-A490-0B5A729C2EC8}" name="Non UOCAVA Absentees Transmitted Not Returned" dataDxfId="41"/>
    <tableColumn id="26" xr3:uid="{DBFA8F4D-1187-4323-94CE-7420D782235B}" name="Non UOCAVA Absentees Transmitted Undeliverable" dataDxfId="40"/>
    <tableColumn id="27" xr3:uid="{BBE3142C-D597-40EA-9DAB-3EE33120F9B0}" name="Non UOCAVA Absentees Transmitted Cancelled Ineligible" dataDxfId="39"/>
    <tableColumn id="28" xr3:uid="{BABEDB58-A249-4AFC-99CD-6B472E91C407}" name="Non UOCAVA Absentees Transmitted Cancelled By Voter" dataDxfId="38"/>
    <tableColumn id="29" xr3:uid="{86F696BE-0D48-40A3-BA51-622745E01C1D}" name="Non UOCAVA Absentees Transmitted Returned By Election Day" dataDxfId="37"/>
    <tableColumn id="30" xr3:uid="{8C7DD05B-3B50-4623-9DDB-22696EDBDEE9}" name="Non UOCAVA Absentees Transmitted Counted" dataDxfId="36"/>
    <tableColumn id="31" xr3:uid="{30CEAF70-4B01-4495-9D42-C94DF45224A9}" name="Non UOCAVA Absentees Transmitted Rejected" dataDxfId="35"/>
    <tableColumn id="32" xr3:uid="{EBDDCEE0-6894-4528-BAED-5C24D885C18A}" name="Non UOCAVA Absentees Transmitted Returned After Election Day" dataDxfId="34"/>
    <tableColumn id="33" xr3:uid="{C8A54FBF-2E8C-4DDF-94E8-F61B6473D390}" name="FWAB Returned By Election Day" dataDxfId="33"/>
    <tableColumn id="34" xr3:uid="{7CAA10B2-6B58-477D-89D9-90D48D483E46}" name="FWAB Counted" dataDxfId="32"/>
    <tableColumn id="35" xr3:uid="{01EF69FC-AF34-4B4F-B58B-C6DED1DD52F2}" name="FWAB Rejected" dataDxfId="31"/>
    <tableColumn id="36" xr3:uid="{834B2774-905D-42A0-9DE2-4E71B56DDE92}" name="FWAB Returned After Election Day" dataDxfId="30"/>
    <tableColumn id="37" xr3:uid="{B5F81664-675A-42E1-B9C2-D1E86E3762CA}" name="FWAB Cancelled" dataDxfId="29"/>
    <tableColumn id="38" xr3:uid="{FC257DF3-D3C0-49BE-9111-261E8FECDF51}" name="Mililary Absentees Transmitted Issued" dataDxfId="28"/>
    <tableColumn id="39" xr3:uid="{60A7ECD8-4FBD-4397-BD0E-029D6E21AD32}" name="Mililary Absentees Transmitted Not Returned" dataDxfId="27"/>
    <tableColumn id="40" xr3:uid="{7E9E397D-7A27-4090-9481-76308C549F87}" name="Mililary Absentees Transmitted Undeliverable" dataDxfId="26"/>
    <tableColumn id="41" xr3:uid="{4CA4DEDD-CDF6-481E-B2C3-2763C1ADA258}" name="Mililary Absentees Transmitted Cancelled Ineligible" dataDxfId="25"/>
    <tableColumn id="42" xr3:uid="{C74FBC40-9099-4013-B414-43FBF1FAB73D}" name="Mililary Absentees Transmitted Cancelled By Voter" dataDxfId="24"/>
    <tableColumn id="43" xr3:uid="{1B668CE4-3D35-4223-AF08-A60070AA1B72}" name="Mililary Absentees Transmitted Returned By Election Day" dataDxfId="23"/>
    <tableColumn id="44" xr3:uid="{F79DD2E9-9D83-4939-A347-E8E2124CCE53}" name="Mililary Absentees Transmitted Counted" dataDxfId="22"/>
    <tableColumn id="45" xr3:uid="{AF9E7883-ADEA-4CF3-8FC8-2F1FCB31A36E}" name="Mililary Absentees Transmitted Rejected" dataDxfId="21"/>
    <tableColumn id="46" xr3:uid="{E586CAFA-3248-4087-A0B5-8EAE01B5801E}" name="Mililary Absentees Transmitted Returned After Election Day" dataDxfId="20"/>
    <tableColumn id="47" xr3:uid="{A1EC4AA0-A2D7-4EEB-AF8D-EAD1A2E217BD}" name="Temporarily Overseas Absentees Transmitted Issued" dataDxfId="19"/>
    <tableColumn id="48" xr3:uid="{8CF40699-CA08-4E96-A0FC-5D6F42622142}" name="Temporarily Overseas Absentees Transmitted Not Returned" dataDxfId="18"/>
    <tableColumn id="49" xr3:uid="{D910CAE1-D233-41AB-B5D9-F089AC42D636}" name="Temporarily Overseas Absentees Transmitted Undeliverable" dataDxfId="17"/>
    <tableColumn id="50" xr3:uid="{2CD316BE-2D80-4CA8-B136-A54AFDBF5B06}" name="Temporarily Overseas Absentees Transmitted Cancelled Ineligible" dataDxfId="16"/>
    <tableColumn id="51" xr3:uid="{153562B9-ED9F-4E4C-8472-A08D43CCFD8D}" name="Temporarily Overseas Absentees Transmitted Cancelled By Voter" dataDxfId="15"/>
    <tableColumn id="52" xr3:uid="{AFF6118F-EA4E-41B1-92BB-914C8768E1B6}" name="Temporarily Overseas Absentees Transmitted Returned By Election Day" dataDxfId="14"/>
    <tableColumn id="53" xr3:uid="{5D6A15BD-18A0-4457-8AAC-D7046D6C2353}" name="Temporarily Overseas Absentees Transmitted Counted" dataDxfId="13"/>
    <tableColumn id="54" xr3:uid="{6B0D6BAE-B4F1-43C6-AE39-04130081994F}" name="Temporarily Overseas Absentees Transmitted Rejected" dataDxfId="12"/>
    <tableColumn id="55" xr3:uid="{C5901EFD-4615-4B03-9FE9-D9F2DDE666B6}" name="Temporarily Overseas Absentees Transmitted Returned After Election Day" dataDxfId="11"/>
    <tableColumn id="56" xr3:uid="{95550D73-ADBC-4743-B1FA-C1B7E7370D76}" name="Permanent Overseas Absentees Transmitted Issued" dataDxfId="10"/>
    <tableColumn id="57" xr3:uid="{637141E5-1171-420B-9CB4-5FBDF602919D}" name="Permanent Overseas Absentees Transmitted Not Returned" dataDxfId="9"/>
    <tableColumn id="58" xr3:uid="{7BBFA8FE-0B79-4E38-A2C9-DD9956AF288C}" name="Permanent Overseas Absentees Transmitted Undeliverable" dataDxfId="8"/>
    <tableColumn id="59" xr3:uid="{C0AC359D-58C3-4B0D-9A97-933F43F42962}" name="Permanent Overseas Absentees Transmitted Cancelled Ineligible" dataDxfId="7"/>
    <tableColumn id="60" xr3:uid="{07DC537C-F40D-4D67-8AE1-D9D668185B56}" name="Permanent Overseas Absentees Transmitted Cancelled By Voter" dataDxfId="6"/>
    <tableColumn id="61" xr3:uid="{287D0AF0-2DDE-48AE-B931-551F56F49782}" name="Permanent Overseas Absentees Transmitted Returned By Election Day" dataDxfId="5"/>
    <tableColumn id="62" xr3:uid="{FCC69E74-C61A-4B57-9274-8FCAAC9EF13F}" name="Permanent Overseas Absentees Transmitted Counted" dataDxfId="4"/>
    <tableColumn id="63" xr3:uid="{4511CA97-E282-4FED-ADE9-F0750695C997}" name="Permanent Overseas Absentees Transmitted Rejected" dataDxfId="3"/>
    <tableColumn id="64" xr3:uid="{85EFC832-E3AB-4684-AE19-8784E58E3DA5}" name="Permanent Overseas Absentees Transmitted Returned After Election Day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6"/>
  <sheetViews>
    <sheetView showGridLines="0" tabSelected="1" workbookViewId="0">
      <selection activeCell="E21" sqref="E21"/>
    </sheetView>
  </sheetViews>
  <sheetFormatPr defaultColWidth="21.21875" defaultRowHeight="14.4"/>
  <cols>
    <col min="1" max="1" width="7.88671875" bestFit="1" customWidth="1"/>
    <col min="2" max="2" width="9.88671875" bestFit="1" customWidth="1"/>
    <col min="3" max="3" width="18.6640625" bestFit="1" customWidth="1"/>
    <col min="4" max="4" width="19.88671875" bestFit="1" customWidth="1"/>
    <col min="5" max="5" width="17.88671875" bestFit="1" customWidth="1"/>
    <col min="6" max="6" width="22.6640625" bestFit="1" customWidth="1"/>
    <col min="7" max="7" width="18.5546875" bestFit="1" customWidth="1"/>
    <col min="8" max="8" width="17.5546875" bestFit="1" customWidth="1"/>
    <col min="9" max="9" width="25.88671875" bestFit="1" customWidth="1"/>
    <col min="10" max="10" width="13.109375" bestFit="1" customWidth="1"/>
    <col min="11" max="11" width="13.33203125" bestFit="1" customWidth="1"/>
    <col min="12" max="12" width="27" bestFit="1" customWidth="1"/>
    <col min="13" max="13" width="20.88671875" bestFit="1" customWidth="1"/>
    <col min="14" max="14" width="19.77734375" bestFit="1" customWidth="1"/>
    <col min="15" max="15" width="32.6640625" bestFit="1" customWidth="1"/>
    <col min="16" max="16" width="35.109375" bestFit="1" customWidth="1"/>
    <col min="17" max="17" width="27.88671875" bestFit="1" customWidth="1"/>
    <col min="18" max="18" width="28.6640625" bestFit="1" customWidth="1"/>
    <col min="19" max="19" width="29.21875" bestFit="1" customWidth="1"/>
    <col min="20" max="20" width="29.6640625" bestFit="1" customWidth="1"/>
    <col min="21" max="21" width="32.6640625" bestFit="1" customWidth="1"/>
    <col min="22" max="22" width="31.33203125" bestFit="1" customWidth="1"/>
    <col min="23" max="23" width="31.88671875" bestFit="1" customWidth="1"/>
    <col min="24" max="24" width="45.77734375" bestFit="1" customWidth="1"/>
    <col min="25" max="25" width="52.77734375" bestFit="1" customWidth="1"/>
    <col min="26" max="26" width="53" bestFit="1" customWidth="1"/>
    <col min="27" max="27" width="48.88671875" bestFit="1" customWidth="1"/>
    <col min="28" max="28" width="52" bestFit="1" customWidth="1"/>
    <col min="29" max="29" width="51.6640625" bestFit="1" customWidth="1"/>
    <col min="30" max="30" width="47.5546875" bestFit="1" customWidth="1"/>
    <col min="31" max="31" width="48.109375" bestFit="1" customWidth="1"/>
    <col min="32" max="32" width="54.33203125" bestFit="1" customWidth="1"/>
    <col min="33" max="33" width="33.44140625" bestFit="1" customWidth="1"/>
    <col min="34" max="34" width="16" bestFit="1" customWidth="1"/>
    <col min="35" max="35" width="16.5546875" bestFit="1" customWidth="1"/>
    <col min="36" max="36" width="36.109375" bestFit="1" customWidth="1"/>
    <col min="37" max="37" width="17.44140625" bestFit="1" customWidth="1"/>
    <col min="38" max="38" width="39.88671875" bestFit="1" customWidth="1"/>
    <col min="39" max="39" width="46.88671875" bestFit="1" customWidth="1"/>
    <col min="40" max="40" width="47.109375" bestFit="1" customWidth="1"/>
    <col min="41" max="41" width="53.21875" bestFit="1" customWidth="1"/>
    <col min="42" max="42" width="52.21875" bestFit="1" customWidth="1"/>
    <col min="43" max="43" width="54.5546875" bestFit="1" customWidth="1"/>
    <col min="44" max="44" width="41.5546875" bestFit="1" customWidth="1"/>
    <col min="45" max="45" width="42.21875" bestFit="1" customWidth="1"/>
    <col min="46" max="46" width="57.109375" customWidth="1"/>
    <col min="47" max="47" width="54.88671875" bestFit="1" customWidth="1"/>
    <col min="48" max="48" width="51.5546875" bestFit="1" customWidth="1"/>
    <col min="49" max="52" width="47.33203125" bestFit="1" customWidth="1"/>
    <col min="53" max="53" width="56.5546875" bestFit="1" customWidth="1"/>
    <col min="54" max="54" width="57.109375" customWidth="1"/>
    <col min="55" max="55" width="47.33203125" bestFit="1" customWidth="1"/>
    <col min="56" max="56" width="54" bestFit="1" customWidth="1"/>
    <col min="57" max="57" width="50.77734375" bestFit="1" customWidth="1"/>
    <col min="58" max="58" width="46.5546875" bestFit="1" customWidth="1"/>
    <col min="59" max="60" width="57.109375" customWidth="1"/>
    <col min="61" max="61" width="56.77734375" bestFit="1" customWidth="1"/>
    <col min="62" max="62" width="55.77734375" bestFit="1" customWidth="1"/>
    <col min="63" max="63" width="56.33203125" bestFit="1" customWidth="1"/>
    <col min="64" max="64" width="56.77734375" bestFit="1" customWidth="1"/>
  </cols>
  <sheetData>
    <row r="1" spans="1:66" ht="27.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</row>
    <row r="2" spans="1:66">
      <c r="A2" s="2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2">
        <v>549</v>
      </c>
      <c r="H2" s="2">
        <v>0</v>
      </c>
      <c r="I2" s="2">
        <v>1</v>
      </c>
      <c r="J2" s="2">
        <v>90</v>
      </c>
      <c r="K2" s="2">
        <v>90</v>
      </c>
      <c r="L2" s="2">
        <v>0</v>
      </c>
      <c r="M2" s="2">
        <v>90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28</v>
      </c>
      <c r="Y2" s="2">
        <v>9</v>
      </c>
      <c r="Z2" s="2">
        <v>0</v>
      </c>
      <c r="AA2" s="2">
        <v>0</v>
      </c>
      <c r="AB2" s="2">
        <v>2</v>
      </c>
      <c r="AC2" s="2">
        <v>17</v>
      </c>
      <c r="AD2" s="2">
        <v>17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</row>
    <row r="3" spans="1:66">
      <c r="A3" s="2" t="s">
        <v>70</v>
      </c>
      <c r="B3" s="1" t="s">
        <v>71</v>
      </c>
      <c r="C3" s="1" t="s">
        <v>66</v>
      </c>
      <c r="D3" s="1" t="s">
        <v>72</v>
      </c>
      <c r="E3" s="1" t="s">
        <v>73</v>
      </c>
      <c r="F3" s="1" t="s">
        <v>74</v>
      </c>
      <c r="G3" s="2">
        <v>680</v>
      </c>
      <c r="H3" s="2">
        <v>0</v>
      </c>
      <c r="I3" s="2">
        <v>4</v>
      </c>
      <c r="J3" s="2">
        <v>187</v>
      </c>
      <c r="K3" s="2">
        <v>187</v>
      </c>
      <c r="L3" s="2">
        <v>0</v>
      </c>
      <c r="M3" s="2">
        <v>187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9</v>
      </c>
      <c r="Y3" s="2">
        <v>1</v>
      </c>
      <c r="Z3" s="2">
        <v>0</v>
      </c>
      <c r="AA3" s="2">
        <v>0</v>
      </c>
      <c r="AB3" s="2">
        <v>0</v>
      </c>
      <c r="AC3" s="2">
        <v>7</v>
      </c>
      <c r="AD3" s="2">
        <v>7</v>
      </c>
      <c r="AE3" s="2">
        <v>0</v>
      </c>
      <c r="AF3" s="2">
        <v>1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</row>
    <row r="4" spans="1:66">
      <c r="A4" s="2" t="s">
        <v>75</v>
      </c>
      <c r="B4" s="1" t="s">
        <v>76</v>
      </c>
      <c r="C4" s="1" t="s">
        <v>66</v>
      </c>
      <c r="D4" s="1" t="s">
        <v>77</v>
      </c>
      <c r="E4" s="1" t="s">
        <v>78</v>
      </c>
      <c r="F4" s="1" t="s">
        <v>79</v>
      </c>
      <c r="G4" s="2">
        <v>751</v>
      </c>
      <c r="H4" s="2">
        <v>0</v>
      </c>
      <c r="I4" s="2">
        <v>0</v>
      </c>
      <c r="J4" s="2">
        <v>155</v>
      </c>
      <c r="K4" s="2">
        <v>155</v>
      </c>
      <c r="L4" s="2">
        <v>0</v>
      </c>
      <c r="M4" s="2">
        <v>155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2</v>
      </c>
      <c r="U4" s="2">
        <v>0</v>
      </c>
      <c r="V4" s="2">
        <v>2</v>
      </c>
      <c r="W4" s="2">
        <v>0</v>
      </c>
      <c r="X4" s="2">
        <v>39</v>
      </c>
      <c r="Y4" s="2">
        <v>7</v>
      </c>
      <c r="Z4" s="2">
        <v>0</v>
      </c>
      <c r="AA4" s="2">
        <v>0</v>
      </c>
      <c r="AB4" s="2">
        <v>2</v>
      </c>
      <c r="AC4" s="2">
        <v>30</v>
      </c>
      <c r="AD4" s="2">
        <v>29</v>
      </c>
      <c r="AE4" s="2">
        <v>1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</row>
    <row r="5" spans="1:66">
      <c r="A5" s="2" t="s">
        <v>80</v>
      </c>
      <c r="B5" s="1" t="s">
        <v>81</v>
      </c>
      <c r="C5" s="1" t="s">
        <v>66</v>
      </c>
      <c r="D5" s="1" t="s">
        <v>82</v>
      </c>
      <c r="E5" s="1" t="s">
        <v>68</v>
      </c>
      <c r="F5" s="1" t="s">
        <v>83</v>
      </c>
      <c r="G5" s="2">
        <v>642</v>
      </c>
      <c r="H5" s="2">
        <v>0</v>
      </c>
      <c r="I5" s="2">
        <v>1</v>
      </c>
      <c r="J5" s="2">
        <v>148</v>
      </c>
      <c r="K5" s="2">
        <v>148</v>
      </c>
      <c r="L5" s="2">
        <v>0</v>
      </c>
      <c r="M5" s="2">
        <v>148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2</v>
      </c>
      <c r="U5" s="2">
        <v>0</v>
      </c>
      <c r="V5" s="2">
        <v>2</v>
      </c>
      <c r="W5" s="2">
        <v>0</v>
      </c>
      <c r="X5" s="2">
        <v>28</v>
      </c>
      <c r="Y5" s="2">
        <v>5</v>
      </c>
      <c r="Z5" s="2">
        <v>1</v>
      </c>
      <c r="AA5" s="2">
        <v>0</v>
      </c>
      <c r="AB5" s="2">
        <v>2</v>
      </c>
      <c r="AC5" s="2">
        <v>20</v>
      </c>
      <c r="AD5" s="2">
        <v>20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</row>
    <row r="6" spans="1:66">
      <c r="A6" s="2" t="s">
        <v>84</v>
      </c>
      <c r="B6" s="1" t="s">
        <v>85</v>
      </c>
      <c r="C6" s="1" t="s">
        <v>66</v>
      </c>
      <c r="D6" s="1" t="s">
        <v>86</v>
      </c>
      <c r="E6" s="1" t="s">
        <v>68</v>
      </c>
      <c r="F6" s="1" t="s">
        <v>87</v>
      </c>
      <c r="G6" s="2">
        <v>569</v>
      </c>
      <c r="H6" s="2">
        <v>0</v>
      </c>
      <c r="I6" s="2">
        <v>2</v>
      </c>
      <c r="J6" s="2">
        <v>74</v>
      </c>
      <c r="K6" s="2">
        <v>74</v>
      </c>
      <c r="L6" s="2">
        <v>0</v>
      </c>
      <c r="M6" s="2">
        <v>74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39</v>
      </c>
      <c r="Y6" s="2">
        <v>19</v>
      </c>
      <c r="Z6" s="2">
        <v>0</v>
      </c>
      <c r="AA6" s="2">
        <v>4</v>
      </c>
      <c r="AB6" s="2">
        <v>0</v>
      </c>
      <c r="AC6" s="2">
        <v>16</v>
      </c>
      <c r="AD6" s="2">
        <v>14</v>
      </c>
      <c r="AE6" s="2">
        <v>2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1:66">
      <c r="A7" s="2" t="s">
        <v>88</v>
      </c>
      <c r="B7" s="1" t="s">
        <v>89</v>
      </c>
      <c r="C7" s="1" t="s">
        <v>66</v>
      </c>
      <c r="D7" s="1" t="s">
        <v>90</v>
      </c>
      <c r="E7" s="1" t="s">
        <v>78</v>
      </c>
      <c r="F7" s="1" t="s">
        <v>91</v>
      </c>
      <c r="G7" s="2">
        <v>1020</v>
      </c>
      <c r="H7" s="2">
        <v>0</v>
      </c>
      <c r="I7" s="2">
        <v>4</v>
      </c>
      <c r="J7" s="2">
        <v>133</v>
      </c>
      <c r="K7" s="2">
        <v>133</v>
      </c>
      <c r="L7" s="2">
        <v>0</v>
      </c>
      <c r="M7" s="2">
        <v>133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15</v>
      </c>
      <c r="Y7" s="2">
        <v>5</v>
      </c>
      <c r="Z7" s="2">
        <v>0</v>
      </c>
      <c r="AA7" s="2">
        <v>0</v>
      </c>
      <c r="AB7" s="2">
        <v>0</v>
      </c>
      <c r="AC7" s="2">
        <v>10</v>
      </c>
      <c r="AD7" s="2">
        <v>9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</row>
    <row r="8" spans="1:66" ht="26.4">
      <c r="A8" s="2" t="s">
        <v>92</v>
      </c>
      <c r="B8" s="1" t="s">
        <v>93</v>
      </c>
      <c r="C8" s="1" t="s">
        <v>66</v>
      </c>
      <c r="D8" s="1" t="s">
        <v>94</v>
      </c>
      <c r="E8" s="1" t="s">
        <v>78</v>
      </c>
      <c r="F8" s="1" t="s">
        <v>95</v>
      </c>
      <c r="G8" s="2">
        <v>922</v>
      </c>
      <c r="H8" s="2">
        <v>0</v>
      </c>
      <c r="I8" s="2">
        <v>3</v>
      </c>
      <c r="J8" s="2">
        <v>177</v>
      </c>
      <c r="K8" s="2">
        <v>177</v>
      </c>
      <c r="L8" s="2">
        <v>0</v>
      </c>
      <c r="M8" s="2">
        <v>177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17</v>
      </c>
      <c r="Y8" s="2">
        <v>6</v>
      </c>
      <c r="Z8" s="2">
        <v>0</v>
      </c>
      <c r="AA8" s="2">
        <v>0</v>
      </c>
      <c r="AB8" s="2">
        <v>0</v>
      </c>
      <c r="AC8" s="2">
        <v>11</v>
      </c>
      <c r="AD8" s="2">
        <v>11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</row>
    <row r="9" spans="1:66">
      <c r="A9" s="2" t="s">
        <v>96</v>
      </c>
      <c r="B9" s="1" t="s">
        <v>97</v>
      </c>
      <c r="C9" s="1" t="s">
        <v>66</v>
      </c>
      <c r="D9" s="1" t="s">
        <v>98</v>
      </c>
      <c r="E9" s="1" t="s">
        <v>78</v>
      </c>
      <c r="F9" s="1" t="s">
        <v>99</v>
      </c>
      <c r="G9" s="2">
        <v>497</v>
      </c>
      <c r="H9" s="2">
        <v>0</v>
      </c>
      <c r="I9" s="2">
        <v>3</v>
      </c>
      <c r="J9" s="2">
        <v>122</v>
      </c>
      <c r="K9" s="2">
        <v>122</v>
      </c>
      <c r="L9" s="2">
        <v>0</v>
      </c>
      <c r="M9" s="2">
        <v>122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1</v>
      </c>
      <c r="W9" s="2">
        <v>0</v>
      </c>
      <c r="X9" s="2">
        <v>36</v>
      </c>
      <c r="Y9" s="2">
        <v>6</v>
      </c>
      <c r="Z9" s="2">
        <v>0</v>
      </c>
      <c r="AA9" s="2">
        <v>0</v>
      </c>
      <c r="AB9" s="2">
        <v>0</v>
      </c>
      <c r="AC9" s="2">
        <v>28</v>
      </c>
      <c r="AD9" s="2">
        <v>28</v>
      </c>
      <c r="AE9" s="2">
        <v>0</v>
      </c>
      <c r="AF9" s="2">
        <v>2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</row>
    <row r="10" spans="1:66">
      <c r="A10" s="2" t="s">
        <v>100</v>
      </c>
      <c r="B10" s="1" t="s">
        <v>101</v>
      </c>
      <c r="C10" s="1" t="s">
        <v>66</v>
      </c>
      <c r="D10" s="1" t="s">
        <v>102</v>
      </c>
      <c r="E10" s="1" t="s">
        <v>103</v>
      </c>
      <c r="F10" s="1" t="s">
        <v>104</v>
      </c>
      <c r="G10" s="2">
        <v>950</v>
      </c>
      <c r="H10" s="2">
        <v>0</v>
      </c>
      <c r="I10" s="2">
        <v>3</v>
      </c>
      <c r="J10" s="2">
        <v>171</v>
      </c>
      <c r="K10" s="2">
        <v>171</v>
      </c>
      <c r="L10" s="2">
        <v>18</v>
      </c>
      <c r="M10" s="2">
        <v>153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2</v>
      </c>
      <c r="U10" s="2">
        <v>0</v>
      </c>
      <c r="V10" s="2">
        <v>2</v>
      </c>
      <c r="W10" s="2">
        <v>0</v>
      </c>
      <c r="X10" s="2">
        <v>52</v>
      </c>
      <c r="Y10" s="2">
        <v>26</v>
      </c>
      <c r="Z10" s="2">
        <v>1</v>
      </c>
      <c r="AA10" s="2">
        <v>0</v>
      </c>
      <c r="AB10" s="2">
        <v>1</v>
      </c>
      <c r="AC10" s="2">
        <v>24</v>
      </c>
      <c r="AD10" s="2">
        <v>19</v>
      </c>
      <c r="AE10" s="2">
        <v>5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</row>
    <row r="11" spans="1:66" ht="26.4">
      <c r="A11" s="2" t="s">
        <v>105</v>
      </c>
      <c r="B11" s="1" t="s">
        <v>106</v>
      </c>
      <c r="C11" s="1" t="s">
        <v>66</v>
      </c>
      <c r="D11" s="1" t="s">
        <v>107</v>
      </c>
      <c r="E11" s="1" t="s">
        <v>73</v>
      </c>
      <c r="F11" s="1" t="s">
        <v>108</v>
      </c>
      <c r="G11" s="2">
        <v>846</v>
      </c>
      <c r="H11" s="2">
        <v>1</v>
      </c>
      <c r="I11" s="2">
        <v>6</v>
      </c>
      <c r="J11" s="2">
        <v>211</v>
      </c>
      <c r="K11" s="2">
        <v>211</v>
      </c>
      <c r="L11" s="2">
        <v>0</v>
      </c>
      <c r="M11" s="2">
        <v>211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16</v>
      </c>
      <c r="Y11" s="2">
        <v>3</v>
      </c>
      <c r="Z11" s="2">
        <v>0</v>
      </c>
      <c r="AA11" s="2">
        <v>0</v>
      </c>
      <c r="AB11" s="2">
        <v>0</v>
      </c>
      <c r="AC11" s="2">
        <v>12</v>
      </c>
      <c r="AD11" s="2">
        <v>12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1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6" ht="26.4">
      <c r="A12" s="2" t="s">
        <v>109</v>
      </c>
      <c r="B12" s="1" t="s">
        <v>110</v>
      </c>
      <c r="C12" s="1" t="s">
        <v>66</v>
      </c>
      <c r="D12" s="1" t="s">
        <v>111</v>
      </c>
      <c r="E12" s="1" t="s">
        <v>68</v>
      </c>
      <c r="F12" s="1" t="s">
        <v>112</v>
      </c>
      <c r="G12" s="2">
        <v>354</v>
      </c>
      <c r="H12" s="2">
        <v>0</v>
      </c>
      <c r="I12" s="2">
        <v>1</v>
      </c>
      <c r="J12" s="2">
        <v>77</v>
      </c>
      <c r="K12" s="2">
        <v>77</v>
      </c>
      <c r="L12" s="2">
        <v>0</v>
      </c>
      <c r="M12" s="2">
        <v>77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13</v>
      </c>
      <c r="Y12" s="2">
        <v>3</v>
      </c>
      <c r="Z12" s="2">
        <v>0</v>
      </c>
      <c r="AA12" s="2">
        <v>1</v>
      </c>
      <c r="AB12" s="2">
        <v>0</v>
      </c>
      <c r="AC12" s="2">
        <v>9</v>
      </c>
      <c r="AD12" s="2">
        <v>8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</row>
    <row r="13" spans="1:66" ht="26.4">
      <c r="A13" s="2" t="s">
        <v>113</v>
      </c>
      <c r="B13" s="1" t="s">
        <v>114</v>
      </c>
      <c r="C13" s="1" t="s">
        <v>66</v>
      </c>
      <c r="D13" s="1" t="s">
        <v>115</v>
      </c>
      <c r="E13" s="1" t="s">
        <v>116</v>
      </c>
      <c r="F13" s="1" t="s">
        <v>117</v>
      </c>
      <c r="G13" s="2">
        <v>1520</v>
      </c>
      <c r="H13" s="2">
        <v>0</v>
      </c>
      <c r="I13" s="2">
        <v>6</v>
      </c>
      <c r="J13" s="2">
        <v>224</v>
      </c>
      <c r="K13" s="2">
        <v>224</v>
      </c>
      <c r="L13" s="2">
        <v>0</v>
      </c>
      <c r="M13" s="2">
        <v>224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71</v>
      </c>
      <c r="Y13" s="2">
        <v>27</v>
      </c>
      <c r="Z13" s="2">
        <v>0</v>
      </c>
      <c r="AA13" s="2">
        <v>2</v>
      </c>
      <c r="AB13" s="2">
        <v>0</v>
      </c>
      <c r="AC13" s="2">
        <v>42</v>
      </c>
      <c r="AD13" s="2">
        <v>42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</row>
    <row r="14" spans="1:66">
      <c r="A14" s="2" t="s">
        <v>118</v>
      </c>
      <c r="B14" s="1" t="s">
        <v>119</v>
      </c>
      <c r="C14" s="1" t="s">
        <v>66</v>
      </c>
      <c r="D14" s="1" t="s">
        <v>120</v>
      </c>
      <c r="E14" s="1" t="s">
        <v>121</v>
      </c>
      <c r="F14" s="1" t="s">
        <v>122</v>
      </c>
      <c r="G14" s="2">
        <v>1747</v>
      </c>
      <c r="H14" s="2">
        <v>1</v>
      </c>
      <c r="I14" s="2">
        <v>1</v>
      </c>
      <c r="J14" s="2">
        <v>365</v>
      </c>
      <c r="K14" s="2">
        <v>365</v>
      </c>
      <c r="L14" s="2">
        <v>0</v>
      </c>
      <c r="M14" s="2">
        <v>365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8</v>
      </c>
      <c r="U14" s="2">
        <v>0</v>
      </c>
      <c r="V14" s="2">
        <v>8</v>
      </c>
      <c r="W14" s="2">
        <v>0</v>
      </c>
      <c r="X14" s="2">
        <v>205</v>
      </c>
      <c r="Y14" s="2">
        <v>55</v>
      </c>
      <c r="Z14" s="2">
        <v>4</v>
      </c>
      <c r="AA14" s="2">
        <v>2</v>
      </c>
      <c r="AB14" s="2">
        <v>1</v>
      </c>
      <c r="AC14" s="2">
        <v>140</v>
      </c>
      <c r="AD14" s="2">
        <v>137</v>
      </c>
      <c r="AE14" s="2">
        <v>3</v>
      </c>
      <c r="AF14" s="2">
        <v>3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1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</row>
    <row r="15" spans="1:66" ht="15" thickBot="1">
      <c r="A15" s="4" t="s">
        <v>123</v>
      </c>
      <c r="B15" s="4" t="s">
        <v>124</v>
      </c>
      <c r="C15" s="4" t="s">
        <v>66</v>
      </c>
      <c r="D15" s="4" t="s">
        <v>125</v>
      </c>
      <c r="E15" s="4" t="s">
        <v>126</v>
      </c>
      <c r="F15" s="4" t="s">
        <v>127</v>
      </c>
      <c r="G15" s="4">
        <v>1631</v>
      </c>
      <c r="H15" s="4">
        <v>3</v>
      </c>
      <c r="I15" s="4">
        <v>13</v>
      </c>
      <c r="J15" s="4">
        <v>460</v>
      </c>
      <c r="K15" s="4">
        <v>460</v>
      </c>
      <c r="L15" s="4">
        <v>0</v>
      </c>
      <c r="M15" s="4">
        <v>460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5</v>
      </c>
      <c r="U15" s="4">
        <v>0</v>
      </c>
      <c r="V15" s="4">
        <v>5</v>
      </c>
      <c r="W15" s="4">
        <v>0</v>
      </c>
      <c r="X15" s="4">
        <v>138</v>
      </c>
      <c r="Y15" s="4">
        <v>37</v>
      </c>
      <c r="Z15" s="4">
        <v>3</v>
      </c>
      <c r="AA15" s="4">
        <v>0</v>
      </c>
      <c r="AB15" s="4">
        <v>1</v>
      </c>
      <c r="AC15" s="4">
        <v>96</v>
      </c>
      <c r="AD15" s="4">
        <v>94</v>
      </c>
      <c r="AE15" s="4">
        <v>2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3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2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</row>
    <row r="16" spans="1:66">
      <c r="A16" s="7"/>
      <c r="B16" s="8"/>
      <c r="C16" s="9" t="s">
        <v>128</v>
      </c>
      <c r="D16" s="8"/>
      <c r="E16" s="8"/>
      <c r="F16" s="8"/>
      <c r="G16" s="8">
        <f>SUM(G2:G15)</f>
        <v>12678</v>
      </c>
      <c r="H16" s="8">
        <f t="shared" ref="H16:BL16" si="0">SUM(H2:H15)</f>
        <v>5</v>
      </c>
      <c r="I16" s="8">
        <f t="shared" si="0"/>
        <v>48</v>
      </c>
      <c r="J16" s="8">
        <f t="shared" si="0"/>
        <v>2594</v>
      </c>
      <c r="K16" s="8">
        <f t="shared" si="0"/>
        <v>2594</v>
      </c>
      <c r="L16" s="8">
        <f t="shared" si="0"/>
        <v>18</v>
      </c>
      <c r="M16" s="8">
        <f t="shared" si="0"/>
        <v>2576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8">
        <f t="shared" si="0"/>
        <v>0</v>
      </c>
      <c r="T16" s="8">
        <f t="shared" si="0"/>
        <v>20</v>
      </c>
      <c r="U16" s="8">
        <f t="shared" si="0"/>
        <v>0</v>
      </c>
      <c r="V16" s="8">
        <f t="shared" si="0"/>
        <v>20</v>
      </c>
      <c r="W16" s="8">
        <f t="shared" si="0"/>
        <v>0</v>
      </c>
      <c r="X16" s="8">
        <f t="shared" si="0"/>
        <v>706</v>
      </c>
      <c r="Y16" s="8">
        <f t="shared" si="0"/>
        <v>209</v>
      </c>
      <c r="Z16" s="8">
        <f t="shared" si="0"/>
        <v>9</v>
      </c>
      <c r="AA16" s="8">
        <f t="shared" si="0"/>
        <v>9</v>
      </c>
      <c r="AB16" s="8">
        <f t="shared" si="0"/>
        <v>9</v>
      </c>
      <c r="AC16" s="8">
        <f t="shared" si="0"/>
        <v>462</v>
      </c>
      <c r="AD16" s="8">
        <f t="shared" si="0"/>
        <v>447</v>
      </c>
      <c r="AE16" s="8">
        <f t="shared" si="0"/>
        <v>15</v>
      </c>
      <c r="AF16" s="8">
        <f t="shared" si="0"/>
        <v>8</v>
      </c>
      <c r="AG16" s="8">
        <f t="shared" si="0"/>
        <v>0</v>
      </c>
      <c r="AH16" s="8">
        <f t="shared" si="0"/>
        <v>0</v>
      </c>
      <c r="AI16" s="8">
        <f t="shared" si="0"/>
        <v>0</v>
      </c>
      <c r="AJ16" s="8">
        <f t="shared" si="0"/>
        <v>0</v>
      </c>
      <c r="AK16" s="8">
        <f t="shared" si="0"/>
        <v>0</v>
      </c>
      <c r="AL16" s="8">
        <f t="shared" si="0"/>
        <v>6</v>
      </c>
      <c r="AM16" s="8">
        <f t="shared" si="0"/>
        <v>2</v>
      </c>
      <c r="AN16" s="8">
        <f t="shared" si="0"/>
        <v>0</v>
      </c>
      <c r="AO16" s="8">
        <f t="shared" si="0"/>
        <v>0</v>
      </c>
      <c r="AP16" s="8">
        <f t="shared" si="0"/>
        <v>0</v>
      </c>
      <c r="AQ16" s="8">
        <f t="shared" si="0"/>
        <v>4</v>
      </c>
      <c r="AR16" s="8">
        <f t="shared" si="0"/>
        <v>4</v>
      </c>
      <c r="AS16" s="8">
        <f t="shared" si="0"/>
        <v>0</v>
      </c>
      <c r="AT16" s="8">
        <f t="shared" si="0"/>
        <v>0</v>
      </c>
      <c r="AU16" s="8">
        <f t="shared" si="0"/>
        <v>0</v>
      </c>
      <c r="AV16" s="8">
        <f t="shared" si="0"/>
        <v>0</v>
      </c>
      <c r="AW16" s="8">
        <f t="shared" si="0"/>
        <v>0</v>
      </c>
      <c r="AX16" s="8">
        <f t="shared" si="0"/>
        <v>0</v>
      </c>
      <c r="AY16" s="8">
        <f t="shared" si="0"/>
        <v>0</v>
      </c>
      <c r="AZ16" s="8">
        <f t="shared" si="0"/>
        <v>0</v>
      </c>
      <c r="BA16" s="8">
        <f t="shared" si="0"/>
        <v>0</v>
      </c>
      <c r="BB16" s="8">
        <f t="shared" si="0"/>
        <v>0</v>
      </c>
      <c r="BC16" s="8">
        <f t="shared" si="0"/>
        <v>0</v>
      </c>
      <c r="BD16" s="8">
        <f t="shared" si="0"/>
        <v>0</v>
      </c>
      <c r="BE16" s="8">
        <f t="shared" si="0"/>
        <v>0</v>
      </c>
      <c r="BF16" s="8">
        <f t="shared" si="0"/>
        <v>0</v>
      </c>
      <c r="BG16" s="8">
        <f t="shared" si="0"/>
        <v>0</v>
      </c>
      <c r="BH16" s="8">
        <f t="shared" si="0"/>
        <v>0</v>
      </c>
      <c r="BI16" s="8">
        <f t="shared" si="0"/>
        <v>0</v>
      </c>
      <c r="BJ16" s="8">
        <f t="shared" si="0"/>
        <v>0</v>
      </c>
      <c r="BK16" s="8">
        <f t="shared" si="0"/>
        <v>0</v>
      </c>
      <c r="BL16" s="10">
        <f t="shared" si="0"/>
        <v>0</v>
      </c>
      <c r="BM16" s="3"/>
      <c r="BN16" s="3"/>
    </row>
  </sheetData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D4660-9D43-4986-ACE1-9CFF2D6CB6D2}">
  <dimension ref="A1"/>
  <sheetViews>
    <sheetView workbookViewId="0">
      <selection activeCell="C8" sqref="C8"/>
    </sheetView>
  </sheetViews>
  <sheetFormatPr defaultRowHeight="14.4"/>
  <sheetData>
    <row r="1" spans="1:1">
      <c r="A1" s="1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Spring Primary Stats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2022-03-18T14:32:06Z</dcterms:created>
  <dcterms:modified xsi:type="dcterms:W3CDTF">2022-03-18T14:32:06Z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