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9 Elections\"/>
    </mc:Choice>
  </mc:AlternateContent>
  <xr:revisionPtr revIDLastSave="0" documentId="13_ncr:1_{D670D92A-DDD5-4E61-AABA-AC2EBB24E281}" xr6:coauthVersionLast="43" xr6:coauthVersionMax="43" xr10:uidLastSave="{00000000-0000-0000-0000-000000000000}"/>
  <bookViews>
    <workbookView xWindow="28680" yWindow="435" windowWidth="19440" windowHeight="15000" activeTab="1" xr2:uid="{00000000-000D-0000-FFFF-FFFF00000000}"/>
  </bookViews>
  <sheets>
    <sheet name="2019 Spring Primary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49" i="1" l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G49" i="1"/>
</calcChain>
</file>

<file path=xl/sharedStrings.xml><?xml version="1.0" encoding="utf-8"?>
<sst xmlns="http://schemas.openxmlformats.org/spreadsheetml/2006/main" count="349" uniqueCount="168">
  <si>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</si>
  <si>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</si>
  <si>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</si>
  <si>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</si>
  <si>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</si>
  <si>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</si>
  <si>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</si>
  <si>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</si>
  <si>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</si>
  <si>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</si>
  <si>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</si>
  <si>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</si>
  <si>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</si>
  <si>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</si>
  <si>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</si>
  <si>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</si>
  <si>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</si>
  <si>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</si>
  <si>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</si>
  <si>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</si>
  <si>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</si>
  <si>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</si>
  <si>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</si>
  <si>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</si>
  <si>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</si>
  <si>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</si>
  <si>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</si>
  <si>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</si>
  <si>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</si>
  <si>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</si>
  <si>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</si>
  <si>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</si>
  <si>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</si>
  <si>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</si>
  <si>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</si>
  <si>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</si>
  <si>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</si>
  <si>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</si>
  <si>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</si>
  <si>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</si>
  <si>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</si>
  <si>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</si>
  <si>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</si>
  <si>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</si>
  <si>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</si>
  <si>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</si>
  <si>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</si>
  <si>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</si>
  <si>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</si>
  <si>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</si>
  <si>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</si>
  <si>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</si>
  <si>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</si>
  <si>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</si>
  <si>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</si>
  <si>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</si>
  <si>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</si>
  <si>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</si>
  <si>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</si>
  <si>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</si>
  <si>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</si>
  <si>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</si>
  <si>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</si>
  <si>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</si>
  <si>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05450</t>
  </si>
  <si>
    <t>41106</t>
  </si>
  <si>
    <t>OZAUKEE COUNTY</t>
  </si>
  <si>
    <t>Village of BAYSIDE</t>
  </si>
  <si>
    <t>Ward 6</t>
  </si>
  <si>
    <t>BAYSIDE VILLAGE HALL</t>
  </si>
  <si>
    <t>06175</t>
  </si>
  <si>
    <t>46002</t>
  </si>
  <si>
    <t>Town of BELGIUM</t>
  </si>
  <si>
    <t>Wards 1-3</t>
  </si>
  <si>
    <t>BELGIUM TOWN HALL</t>
  </si>
  <si>
    <t>13400</t>
  </si>
  <si>
    <t>46004</t>
  </si>
  <si>
    <t>Town of CEDARBURG</t>
  </si>
  <si>
    <t>Wards 1-2</t>
  </si>
  <si>
    <t>CEDARBURG TOWN HALL</t>
  </si>
  <si>
    <t>Wards 3-4</t>
  </si>
  <si>
    <t>Wards 5-6,10</t>
  </si>
  <si>
    <t>TOWN OF CEDARBURG FIRE STATION NO. 2</t>
  </si>
  <si>
    <t>Wards 7-9</t>
  </si>
  <si>
    <t>27575</t>
  </si>
  <si>
    <t>46006</t>
  </si>
  <si>
    <t>Town of FREDONIA</t>
  </si>
  <si>
    <t>Wards 1-4</t>
  </si>
  <si>
    <t>FREDONIA VILLAGE HALL</t>
  </si>
  <si>
    <t>30025</t>
  </si>
  <si>
    <t>46008</t>
  </si>
  <si>
    <t>Town of GRAFTON</t>
  </si>
  <si>
    <t>Wards 1-2,5</t>
  </si>
  <si>
    <t>GRAFTON TOWN HALL</t>
  </si>
  <si>
    <t>64475</t>
  </si>
  <si>
    <t>46012</t>
  </si>
  <si>
    <t>Town of PORT WASHINGTON</t>
  </si>
  <si>
    <t>PORT WASHINGTON TOWN HALL</t>
  </si>
  <si>
    <t>71725</t>
  </si>
  <si>
    <t>46014</t>
  </si>
  <si>
    <t>Town of SAUKVILLE</t>
  </si>
  <si>
    <t>SAUKVILLE TOWN HALL</t>
  </si>
  <si>
    <t>06150</t>
  </si>
  <si>
    <t>46106</t>
  </si>
  <si>
    <t>Village of BELGIUM</t>
  </si>
  <si>
    <t>BELGIUM VILLAGE HALL</t>
  </si>
  <si>
    <t>27550</t>
  </si>
  <si>
    <t>46126</t>
  </si>
  <si>
    <t>Village of FREDONIA</t>
  </si>
  <si>
    <t>30000</t>
  </si>
  <si>
    <t>46131</t>
  </si>
  <si>
    <t>Village of GRAFTON</t>
  </si>
  <si>
    <t>JOHN LONG MIDDLE SCHOOL</t>
  </si>
  <si>
    <t>Wards 5-6</t>
  </si>
  <si>
    <t>Wards 7-8</t>
  </si>
  <si>
    <t>Wards 9-10</t>
  </si>
  <si>
    <t>Wards 11-12</t>
  </si>
  <si>
    <t>Wards 13-14</t>
  </si>
  <si>
    <t>71700</t>
  </si>
  <si>
    <t>46181</t>
  </si>
  <si>
    <t>Village of SAUKVILLE</t>
  </si>
  <si>
    <t>Wards 1,6-7</t>
  </si>
  <si>
    <t>AMERICAN LEGION POST</t>
  </si>
  <si>
    <t>Wards 2-5</t>
  </si>
  <si>
    <t>79475</t>
  </si>
  <si>
    <t>46186</t>
  </si>
  <si>
    <t>Village of THIENSVILLE</t>
  </si>
  <si>
    <t>THIENSVILLE MUNICIPAL CENTER</t>
  </si>
  <si>
    <t>13375</t>
  </si>
  <si>
    <t>46211</t>
  </si>
  <si>
    <t>City of CEDARBURG</t>
  </si>
  <si>
    <t>Ward 1</t>
  </si>
  <si>
    <t>CEDARBURG COMMUNITY GYM</t>
  </si>
  <si>
    <t>Wards 2,9</t>
  </si>
  <si>
    <t>Ward 3</t>
  </si>
  <si>
    <t>Wards 4,8</t>
  </si>
  <si>
    <t>Ward 5</t>
  </si>
  <si>
    <t>Ward 7</t>
  </si>
  <si>
    <t>51150</t>
  </si>
  <si>
    <t>46255</t>
  </si>
  <si>
    <t>City of MEQUON</t>
  </si>
  <si>
    <t>CROSSROADS CHURCH</t>
  </si>
  <si>
    <t>MEQUON CITY HALL</t>
  </si>
  <si>
    <t>Wards 5-7B</t>
  </si>
  <si>
    <t>TRINITY LUTHERAN CHURCH</t>
  </si>
  <si>
    <t>Wards 8-10</t>
  </si>
  <si>
    <t>PIEPER POWER EDUCATION CENTER</t>
  </si>
  <si>
    <t>UNITARIAN CHURCH NORTH</t>
  </si>
  <si>
    <t>Wards 13-15</t>
  </si>
  <si>
    <t>RANGE LINE RECREATION CENTER GYM</t>
  </si>
  <si>
    <t>Wards 16-18</t>
  </si>
  <si>
    <t>LUMEN CHRISTI CHURCH</t>
  </si>
  <si>
    <t>Wards 19-21</t>
  </si>
  <si>
    <t>RANGE LINE RECREATION CENTER</t>
  </si>
  <si>
    <t>64450</t>
  </si>
  <si>
    <t>46271</t>
  </si>
  <si>
    <t>City of PORT WASHINGTON</t>
  </si>
  <si>
    <t>SAINT MATTHEW LUTHERAN CHURCH</t>
  </si>
  <si>
    <t>Ward 2</t>
  </si>
  <si>
    <t>PORT WASHINGTON CITY HALL</t>
  </si>
  <si>
    <t>Ward 4</t>
  </si>
  <si>
    <t>GRAND AVENUE UNITED METHODIST CHURCH</t>
  </si>
  <si>
    <t>56450</t>
  </si>
  <si>
    <t>67161</t>
  </si>
  <si>
    <t>Village of NEWBURG</t>
  </si>
  <si>
    <t>NEWBURG VILLAGE HALL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</si>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</sst>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000000"/>
      <name val="Tahoma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ahoma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2" fillId="2" borderId="8" xfId="0" applyNumberFormat="1" applyFont="1" applyFill="1" applyBorder="1" applyAlignment="1">
      <alignment vertical="top" wrapText="1" readingOrder="1"/>
    </xf>
    <xf numFmtId="0" fontId="2" fillId="2" borderId="6" xfId="0" applyNumberFormat="1" applyFont="1" applyFill="1" applyBorder="1" applyAlignment="1">
      <alignment vertical="top" wrapText="1" readingOrder="1"/>
    </xf>
    <xf numFmtId="0" fontId="2" fillId="2" borderId="6" xfId="0" applyNumberFormat="1" applyFont="1" applyFill="1" applyBorder="1" applyAlignment="1">
      <alignment horizontal="right" vertical="top" wrapText="1" readingOrder="1"/>
    </xf>
    <xf numFmtId="0" fontId="2" fillId="2" borderId="9" xfId="0" applyNumberFormat="1" applyFont="1" applyFill="1" applyBorder="1" applyAlignment="1">
      <alignment horizontal="right" vertical="top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6" fillId="0" borderId="12" xfId="0" applyNumberFormat="1" applyFont="1" applyFill="1" applyBorder="1" applyAlignment="1">
      <alignment vertical="top" wrapText="1" readingOrder="1"/>
    </xf>
    <xf numFmtId="0" fontId="6" fillId="0" borderId="13" xfId="0" applyNumberFormat="1" applyFont="1" applyFill="1" applyBorder="1" applyAlignment="1">
      <alignment vertical="top" wrapText="1" readingOrder="1"/>
    </xf>
    <xf numFmtId="0" fontId="6" fillId="0" borderId="14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83F84F-5A3A-4DD3-BBF4-E8D5C27C027A}" name="Table2" displayName="Table2" ref="A1:BL49" totalsRowShown="0" headerRowDxfId="74" dataDxfId="72" headerRowBorderDxfId="73" tableBorderDxfId="71" totalsRowBorderDxfId="70">
  <autoFilter ref="A1:BL49" xr:uid="{D0FAABBA-443F-457C-9201-E1B813368774}"/>
  <tableColumns count="64">
    <tableColumn id="1" xr3:uid="{3DE2DC63-C221-4DCC-80EA-6D7F431F60B8}" name="FIPS" dataDxfId="69"/>
    <tableColumn id="2" xr3:uid="{20FB070E-1F2B-4A40-A87C-026811AF7916}" name="HINDI" dataDxfId="68"/>
    <tableColumn id="3" xr3:uid="{681C8E94-202A-41C5-9261-4A833DDAEDE0}" name="County" dataDxfId="67"/>
    <tableColumn id="4" xr3:uid="{5395A559-AAC9-4214-8940-C32BA2B94764}" name="Municipality" dataDxfId="66"/>
    <tableColumn id="5" xr3:uid="{EE33AD78-C6CB-40E0-878A-0AD71DD528CC}" name="Reporting Unit" dataDxfId="65"/>
    <tableColumn id="6" xr3:uid="{72461331-EF97-4341-80B7-241AA6C7FCA6}" name="Polling Place Name" dataDxfId="64"/>
    <tableColumn id="7" xr3:uid="{24148575-4E68-48C3-83EF-48BCDF39A63D}" name="Open Registrants" dataDxfId="63"/>
    <tableColumn id="8" xr3:uid="{5FA4C344-9F9F-4132-89CD-2EA14D56E167}" name="Late Registrants" dataDxfId="62"/>
    <tableColumn id="9" xr3:uid="{B6430FED-ADFD-4165-B44F-78C64C6B7FB6}" name="Election Day Registrants" dataDxfId="61"/>
    <tableColumn id="10" xr3:uid="{4A92F6D2-7191-4682-9528-7C55BCF12F7A}" name="Total Voters" dataDxfId="60"/>
    <tableColumn id="11" xr3:uid="{EA1165DE-7730-456C-AD3A-9835AC2FF4DB}" name="Total Ballots" dataDxfId="59"/>
    <tableColumn id="12" xr3:uid="{26527558-F587-4836-A7C4-381A4F3FFC22}" name="Paper Ballots Hand Count " dataDxfId="58"/>
    <tableColumn id="13" xr3:uid="{A6564353-AC70-491F-8B9C-1EDC3BD013B7}" name="Optical Scan Ballots" dataDxfId="57"/>
    <tableColumn id="14" xr3:uid="{F8D17DD3-445B-4436-989B-0B08B7F10EC2}" name="DRE Touch Screen " dataDxfId="56"/>
    <tableColumn id="15" xr3:uid="{1379D219-CE43-49FA-A623-2B25C39256DA}" name="Provisional Ballots No Photo ID" dataDxfId="55"/>
    <tableColumn id="16" xr3:uid="{F03C3BE3-6341-4B75-937E-6F320DA0FB21}" name="Provisional Ballots No DL Number" dataDxfId="54"/>
    <tableColumn id="17" xr3:uid="{47F46ECA-E441-4E49-B8CF-FB0B1823E2DA}" name="Provisional Ballots No POR" dataDxfId="53"/>
    <tableColumn id="18" xr3:uid="{41161F96-297B-4D18-B5D6-59903C609DA7}" name="Provisional Ballots Counted" dataDxfId="52"/>
    <tableColumn id="19" xr3:uid="{9FCA0A17-D1CF-46A2-8A5D-EF427BF9B295}" name="Provisional Ballots Rejected" dataDxfId="51"/>
    <tableColumn id="20" xr3:uid="{F5FFF5AA-4AD1-4610-A024-390101268DB8}" name="In Person Absentees Issued" dataDxfId="50"/>
    <tableColumn id="21" xr3:uid="{F430D479-D652-4B38-AEE3-0A884820BA04}" name="In Person Absentees Cancelled" dataDxfId="49"/>
    <tableColumn id="22" xr3:uid="{997FE31C-D01B-4FEF-BCD2-CA11E314B386}" name="In Person Absentees Counted" dataDxfId="48"/>
    <tableColumn id="23" xr3:uid="{90721639-592D-4AA7-BFE0-ABBD3AB5E2F6}" name="In Person Absentees Rejected" dataDxfId="47"/>
    <tableColumn id="24" xr3:uid="{A2B9BDAF-F9B4-4487-937E-135E1EDCA7AD}" name="Non UOCAVA Absentees Transmitted Issued" dataDxfId="46"/>
    <tableColumn id="25" xr3:uid="{0B2A1F2A-F441-4A01-8FBD-6E2DC2560C63}" name="Non UOCAVA Absentees Transmitted Not Returned" dataDxfId="45"/>
    <tableColumn id="26" xr3:uid="{8630A165-59AE-438D-83BC-3A60B041FDB1}" name="Non UOCAVA Absentees Transmitted Undeliverable" dataDxfId="44"/>
    <tableColumn id="27" xr3:uid="{61DE8775-C718-4A7A-9D23-D242B2E28B30}" name="Non UOCAVA Absentees Transmitted Cancelled Ineligible" dataDxfId="43"/>
    <tableColumn id="28" xr3:uid="{AF22128B-1FD7-4F88-8DE9-45535339A8E8}" name="Non UOCAVA Absentees Transmitted Cancelled By Voter" dataDxfId="42"/>
    <tableColumn id="29" xr3:uid="{64517799-77FE-4377-A5E6-3B6CE3F00D8A}" name="Non UOCAVA Absentees Transmitted Returned By Election Day" dataDxfId="41"/>
    <tableColumn id="30" xr3:uid="{1EB0B5D9-1DC9-4369-B1BF-B74743EAB713}" name="Non UOCAVA Absentees Transmitted Counted" dataDxfId="40"/>
    <tableColumn id="31" xr3:uid="{0652CEDA-B6CF-4527-9399-CB6B57ABB892}" name="Non UOCAVA Absentees Transmitted Rejected" dataDxfId="39"/>
    <tableColumn id="32" xr3:uid="{26BB8B23-B3F9-4CE6-8F4C-70FD5C85D5BC}" name="Non UOCAVA Absentees Transmitted Returned After Election Day" dataDxfId="38"/>
    <tableColumn id="33" xr3:uid="{3EF7225D-11FE-4ABD-92F7-B6A3F6C7834B}" name="FWAB Returned By Election Day" dataDxfId="37"/>
    <tableColumn id="34" xr3:uid="{FAE71F40-385F-413F-9B45-EE2763E374C3}" name="FWAB Counted" dataDxfId="36"/>
    <tableColumn id="35" xr3:uid="{51DAF14F-2A9C-46D7-B1CD-ACA0F0B50DD9}" name="FWAB Rejected" dataDxfId="35"/>
    <tableColumn id="36" xr3:uid="{D22A4206-0C72-4682-B3FE-90584BEF4623}" name="FWAB Returned After Election Day" dataDxfId="34"/>
    <tableColumn id="37" xr3:uid="{E6515462-8AA4-4D52-ACB4-D86EE52A8DB8}" name="FWAB Cancelled" dataDxfId="33"/>
    <tableColumn id="38" xr3:uid="{B494DE73-D56E-485D-8DA2-646EE0F60B2C}" name="Mililary Absentees Transmitted Issued" dataDxfId="32"/>
    <tableColumn id="39" xr3:uid="{AE56E8B2-C041-4602-BFA7-63E2566AB38C}" name="Mililary Absentees Transmitted Not Returned" dataDxfId="31"/>
    <tableColumn id="40" xr3:uid="{039B6A6E-3CC4-4206-8D85-48E8A987A094}" name="Mililary Absentees Transmitted Undeliverable" dataDxfId="30"/>
    <tableColumn id="41" xr3:uid="{89BAF0A7-A679-4775-885A-FF2384F04F59}" name="Mililary Absentees Transmitted Cancelled Ineligible" dataDxfId="29"/>
    <tableColumn id="42" xr3:uid="{F14CC882-667B-44B3-A782-E037735772E3}" name="Mililary Absentees Transmitted Cancelled By Voter" dataDxfId="28"/>
    <tableColumn id="43" xr3:uid="{692673A3-97BD-461C-8130-09F3C153D89A}" name="Mililary Absentees Transmitted Returned By Election Day" dataDxfId="27"/>
    <tableColumn id="44" xr3:uid="{F81A11EE-C276-4034-96C5-8F386F64C56F}" name="Mililary Absentees Transmitted Counted" dataDxfId="26"/>
    <tableColumn id="45" xr3:uid="{AF1F2BB2-CBED-4A6C-9491-4E148CDEF897}" name="Mililary Absentees Transmitted Rejected" dataDxfId="25"/>
    <tableColumn id="46" xr3:uid="{2878119F-7F2A-4D53-9655-B014C57F6608}" name="Mililary Absentees Transmitted Returned After Election Day" dataDxfId="24"/>
    <tableColumn id="47" xr3:uid="{2E1B13E2-E40F-424A-B97B-D5C0F764B076}" name="Temporarily Overseas Absentees Transmitted Issued" dataDxfId="23"/>
    <tableColumn id="48" xr3:uid="{E2D0A3A6-0BBE-425F-92A3-15D4D38946BE}" name="Temporarily Overseas Absentees Transmitted Not Returned" dataDxfId="22"/>
    <tableColumn id="49" xr3:uid="{D65B73F1-0D49-4F6A-9411-19E9D4DBDB51}" name="Temporarily Overseas Absentees Transmitted Undeliverable" dataDxfId="21"/>
    <tableColumn id="50" xr3:uid="{21633336-4AED-47DB-B566-F3161B7504AC}" name="Temporarily Overseas Absentees Transmitted Cancelled Ineligible" dataDxfId="20"/>
    <tableColumn id="51" xr3:uid="{081250C8-CD20-42AD-86DF-8B4D9F9B62C5}" name="Temporarily Overseas Absentees Transmitted Cancelled By Voter" dataDxfId="19"/>
    <tableColumn id="52" xr3:uid="{2F4F2F1F-668D-43E6-9D51-22C9D8CE955D}" name="Temporarily Overseas Absentees Transmitted Returned By Election Day" dataDxfId="18"/>
    <tableColumn id="53" xr3:uid="{873818A7-ABAE-48A4-A676-9A744AAC6162}" name="Temporarily Overseas Absentees Transmitted Counted" dataDxfId="17"/>
    <tableColumn id="54" xr3:uid="{4411F071-C581-4F80-B1D9-63C9369FCA26}" name="Temporarily Overseas Absentees Transmitted Rejected" dataDxfId="16"/>
    <tableColumn id="55" xr3:uid="{918864CF-F310-4A87-8D6F-63F0703672C5}" name="Temporarily Overseas Absentees Transmitted Returned After Election Day" dataDxfId="15"/>
    <tableColumn id="56" xr3:uid="{5E930519-ABD0-4353-A446-15A99A16ED60}" name="Permanent Overseas Absentees Transmitted Issued" dataDxfId="14"/>
    <tableColumn id="57" xr3:uid="{305BBC55-A037-4B8D-8AF0-792F0A0A500E}" name="Permanent Overseas Absentees Transmitted Not Returned" dataDxfId="13"/>
    <tableColumn id="58" xr3:uid="{FFECA8FB-D6AB-4450-AEE7-7A06112648C5}" name="Permanent Overseas Absentees Transmitted Undeliverable" dataDxfId="12"/>
    <tableColumn id="59" xr3:uid="{C7D1B845-A1FA-4CC5-B399-CE673B71E0D6}" name="Permanent Overseas Absentees Transmitted Cancelled Ineligible" dataDxfId="11"/>
    <tableColumn id="60" xr3:uid="{AC205A69-8FF4-4C9C-98E6-D8F139519211}" name="Permanent Overseas Absentees Transmitted Cancelled By Voter" dataDxfId="10"/>
    <tableColumn id="61" xr3:uid="{CE3A14CC-7160-4119-9725-4F2CAE4EE474}" name="Permanent Overseas Absentees Transmitted Returned By Election Day" dataDxfId="9"/>
    <tableColumn id="62" xr3:uid="{AC0038E1-DEF0-4DB9-92DA-223660D870FE}" name="Permanent Overseas Absentees Transmitted Counted" dataDxfId="8"/>
    <tableColumn id="63" xr3:uid="{B68FABF3-6460-4C84-B981-307140C0874B}" name="Permanent Overseas Absentees Transmitted Rejected" dataDxfId="7"/>
    <tableColumn id="64" xr3:uid="{26D192ED-F51F-4A11-8795-7AB4989EC9BA}" name="Permanent Overseas Absentees Transmitted Returned After Election Day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1F1CEE-C5DA-4216-8463-DE6DB49C93F4}" name="Table1" displayName="Table1" ref="A1:A2" totalsRowShown="0" headerRowDxfId="5" dataDxfId="3" headerRowBorderDxfId="4" tableBorderDxfId="2" totalsRowBorderDxfId="1">
  <autoFilter ref="A1:A2" xr:uid="{6846CAFC-DCF9-45B3-A664-376BC05B34B2}"/>
  <tableColumns count="1">
    <tableColumn id="1" xr3:uid="{F6604654-3BB0-4DF8-A60F-42ACB5569178}" name="Municipali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9"/>
  <sheetViews>
    <sheetView showGridLines="0" workbookViewId="0">
      <selection activeCell="B2" sqref="B2"/>
    </sheetView>
  </sheetViews>
  <sheetFormatPr defaultColWidth="40" defaultRowHeight="15"/>
  <cols>
    <col min="1" max="1" width="8.7109375" bestFit="1" customWidth="1"/>
    <col min="2" max="2" width="10.42578125" bestFit="1" customWidth="1"/>
    <col min="3" max="3" width="16.140625" bestFit="1" customWidth="1"/>
    <col min="4" max="4" width="25.5703125" bestFit="1" customWidth="1"/>
    <col min="5" max="5" width="19.28515625" bestFit="1" customWidth="1"/>
    <col min="6" max="6" width="39.5703125" bestFit="1" customWidth="1"/>
    <col min="7" max="7" width="20.140625" bestFit="1" customWidth="1"/>
    <col min="8" max="8" width="19.28515625" bestFit="1" customWidth="1"/>
    <col min="9" max="9" width="28.140625" bestFit="1" customWidth="1"/>
    <col min="10" max="10" width="14.42578125" bestFit="1" customWidth="1"/>
    <col min="11" max="11" width="14.85546875" bestFit="1" customWidth="1"/>
    <col min="12" max="12" width="28.85546875" bestFit="1" customWidth="1"/>
    <col min="13" max="13" width="23.140625" bestFit="1" customWidth="1"/>
    <col min="14" max="14" width="20.85546875" bestFit="1" customWidth="1"/>
    <col min="15" max="15" width="35.7109375" bestFit="1" customWidth="1"/>
    <col min="16" max="16" width="38.42578125" bestFit="1" customWidth="1"/>
    <col min="17" max="17" width="31" bestFit="1" customWidth="1"/>
    <col min="18" max="18" width="31.42578125" bestFit="1" customWidth="1"/>
    <col min="19" max="19" width="32.140625" bestFit="1" customWidth="1"/>
    <col min="20" max="20" width="31.5703125" bestFit="1" customWidth="1"/>
    <col min="21" max="21" width="35" bestFit="1" customWidth="1"/>
    <col min="22" max="22" width="33.140625" bestFit="1" customWidth="1"/>
    <col min="23" max="23" width="33.85546875" bestFit="1" customWidth="1"/>
    <col min="24" max="24" width="27.28515625" bestFit="1" customWidth="1"/>
    <col min="25" max="25" width="29.5703125" bestFit="1" customWidth="1"/>
    <col min="26" max="26" width="30.42578125" bestFit="1" customWidth="1"/>
    <col min="27" max="27" width="36.85546875" bestFit="1" customWidth="1"/>
    <col min="28" max="28" width="35.7109375" bestFit="1" customWidth="1"/>
    <col min="29" max="29" width="41.140625" bestFit="1" customWidth="1"/>
    <col min="30" max="31" width="27.28515625" bestFit="1" customWidth="1"/>
    <col min="32" max="32" width="41.140625" bestFit="1" customWidth="1"/>
    <col min="33" max="33" width="36" bestFit="1" customWidth="1"/>
    <col min="34" max="34" width="17" bestFit="1" customWidth="1"/>
    <col min="35" max="35" width="17.85546875" bestFit="1" customWidth="1"/>
    <col min="36" max="36" width="38.85546875" bestFit="1" customWidth="1"/>
    <col min="37" max="37" width="18.85546875" bestFit="1" customWidth="1"/>
    <col min="38" max="38" width="35.42578125" bestFit="1" customWidth="1"/>
    <col min="40" max="46" width="35.42578125" bestFit="1" customWidth="1"/>
    <col min="47" max="51" width="37.42578125" bestFit="1" customWidth="1"/>
    <col min="52" max="52" width="42.85546875" bestFit="1" customWidth="1"/>
    <col min="53" max="54" width="37.42578125" bestFit="1" customWidth="1"/>
    <col min="55" max="55" width="45.5703125" bestFit="1" customWidth="1"/>
    <col min="56" max="58" width="36" bestFit="1" customWidth="1"/>
    <col min="59" max="59" width="36.85546875" bestFit="1" customWidth="1"/>
    <col min="60" max="60" width="36" bestFit="1" customWidth="1"/>
    <col min="61" max="61" width="42.85546875" bestFit="1" customWidth="1"/>
    <col min="62" max="63" width="36" bestFit="1" customWidth="1"/>
    <col min="64" max="64" width="45.5703125" bestFit="1" customWidth="1"/>
  </cols>
  <sheetData>
    <row r="1" spans="1:64" ht="28.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10" t="s">
        <v>63</v>
      </c>
    </row>
    <row r="2" spans="1:64">
      <c r="A2" s="5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2">
        <v>87</v>
      </c>
      <c r="H2" s="2">
        <v>0</v>
      </c>
      <c r="I2" s="2">
        <v>0</v>
      </c>
      <c r="J2" s="2">
        <v>10</v>
      </c>
      <c r="K2" s="2">
        <v>10</v>
      </c>
      <c r="L2" s="2">
        <v>0</v>
      </c>
      <c r="M2" s="2">
        <v>10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1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6">
        <v>0</v>
      </c>
    </row>
    <row r="3" spans="1:64">
      <c r="A3" s="5" t="s">
        <v>70</v>
      </c>
      <c r="B3" s="1" t="s">
        <v>71</v>
      </c>
      <c r="C3" s="1" t="s">
        <v>66</v>
      </c>
      <c r="D3" s="1" t="s">
        <v>72</v>
      </c>
      <c r="E3" s="1" t="s">
        <v>73</v>
      </c>
      <c r="F3" s="1" t="s">
        <v>74</v>
      </c>
      <c r="G3" s="2">
        <v>1002</v>
      </c>
      <c r="H3" s="2">
        <v>0</v>
      </c>
      <c r="I3" s="2">
        <v>0</v>
      </c>
      <c r="J3" s="2">
        <v>86</v>
      </c>
      <c r="K3" s="2">
        <v>86</v>
      </c>
      <c r="L3" s="2">
        <v>0</v>
      </c>
      <c r="M3" s="2">
        <v>86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1</v>
      </c>
      <c r="U3" s="2">
        <v>0</v>
      </c>
      <c r="V3" s="2">
        <v>1</v>
      </c>
      <c r="W3" s="2">
        <v>0</v>
      </c>
      <c r="X3" s="2">
        <v>11</v>
      </c>
      <c r="Y3" s="2">
        <v>5</v>
      </c>
      <c r="Z3" s="2">
        <v>0</v>
      </c>
      <c r="AA3" s="2">
        <v>0</v>
      </c>
      <c r="AB3" s="2">
        <v>0</v>
      </c>
      <c r="AC3" s="2">
        <v>6</v>
      </c>
      <c r="AD3" s="2">
        <v>6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6">
        <v>0</v>
      </c>
    </row>
    <row r="4" spans="1:64">
      <c r="A4" s="5" t="s">
        <v>75</v>
      </c>
      <c r="B4" s="1" t="s">
        <v>76</v>
      </c>
      <c r="C4" s="1" t="s">
        <v>66</v>
      </c>
      <c r="D4" s="1" t="s">
        <v>77</v>
      </c>
      <c r="E4" s="1" t="s">
        <v>78</v>
      </c>
      <c r="F4" s="1" t="s">
        <v>79</v>
      </c>
      <c r="G4" s="2">
        <v>930</v>
      </c>
      <c r="H4" s="2">
        <v>0</v>
      </c>
      <c r="I4" s="2">
        <v>1</v>
      </c>
      <c r="J4" s="2">
        <v>110</v>
      </c>
      <c r="K4" s="2">
        <v>110</v>
      </c>
      <c r="L4" s="2">
        <v>0</v>
      </c>
      <c r="M4" s="2">
        <v>110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6</v>
      </c>
      <c r="U4" s="2">
        <v>0</v>
      </c>
      <c r="V4" s="2">
        <v>6</v>
      </c>
      <c r="W4" s="2">
        <v>0</v>
      </c>
      <c r="X4" s="2">
        <v>7</v>
      </c>
      <c r="Y4" s="2">
        <v>7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6">
        <v>0</v>
      </c>
    </row>
    <row r="5" spans="1:64">
      <c r="A5" s="5" t="s">
        <v>75</v>
      </c>
      <c r="B5" s="1" t="s">
        <v>76</v>
      </c>
      <c r="C5" s="1" t="s">
        <v>66</v>
      </c>
      <c r="D5" s="1" t="s">
        <v>77</v>
      </c>
      <c r="E5" s="1" t="s">
        <v>80</v>
      </c>
      <c r="F5" s="1" t="s">
        <v>79</v>
      </c>
      <c r="G5" s="2">
        <v>1102</v>
      </c>
      <c r="H5" s="2">
        <v>1</v>
      </c>
      <c r="I5" s="2">
        <v>0</v>
      </c>
      <c r="J5" s="2">
        <v>169</v>
      </c>
      <c r="K5" s="2">
        <v>169</v>
      </c>
      <c r="L5" s="2">
        <v>0</v>
      </c>
      <c r="M5" s="2">
        <v>169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11</v>
      </c>
      <c r="U5" s="2">
        <v>0</v>
      </c>
      <c r="V5" s="2">
        <v>11</v>
      </c>
      <c r="W5" s="2">
        <v>0</v>
      </c>
      <c r="X5" s="2">
        <v>6</v>
      </c>
      <c r="Y5" s="2">
        <v>2</v>
      </c>
      <c r="Z5" s="2">
        <v>0</v>
      </c>
      <c r="AA5" s="2">
        <v>0</v>
      </c>
      <c r="AB5" s="2">
        <v>0</v>
      </c>
      <c r="AC5" s="2">
        <v>4</v>
      </c>
      <c r="AD5" s="2">
        <v>4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6">
        <v>0</v>
      </c>
    </row>
    <row r="6" spans="1:64">
      <c r="A6" s="5" t="s">
        <v>75</v>
      </c>
      <c r="B6" s="1" t="s">
        <v>76</v>
      </c>
      <c r="C6" s="1" t="s">
        <v>66</v>
      </c>
      <c r="D6" s="1" t="s">
        <v>77</v>
      </c>
      <c r="E6" s="1" t="s">
        <v>81</v>
      </c>
      <c r="F6" s="1" t="s">
        <v>82</v>
      </c>
      <c r="G6" s="2">
        <v>1240</v>
      </c>
      <c r="H6" s="2">
        <v>0</v>
      </c>
      <c r="I6" s="2">
        <v>1</v>
      </c>
      <c r="J6" s="2">
        <v>186</v>
      </c>
      <c r="K6" s="2">
        <v>186</v>
      </c>
      <c r="L6" s="2">
        <v>0</v>
      </c>
      <c r="M6" s="2">
        <v>186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12</v>
      </c>
      <c r="U6" s="2">
        <v>0</v>
      </c>
      <c r="V6" s="2">
        <v>12</v>
      </c>
      <c r="W6" s="2">
        <v>0</v>
      </c>
      <c r="X6" s="2">
        <v>12</v>
      </c>
      <c r="Y6" s="2">
        <v>2</v>
      </c>
      <c r="Z6" s="2">
        <v>0</v>
      </c>
      <c r="AA6" s="2">
        <v>0</v>
      </c>
      <c r="AB6" s="2">
        <v>0</v>
      </c>
      <c r="AC6" s="2">
        <v>10</v>
      </c>
      <c r="AD6" s="2">
        <v>10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6">
        <v>0</v>
      </c>
    </row>
    <row r="7" spans="1:64">
      <c r="A7" s="5" t="s">
        <v>75</v>
      </c>
      <c r="B7" s="1" t="s">
        <v>76</v>
      </c>
      <c r="C7" s="1" t="s">
        <v>66</v>
      </c>
      <c r="D7" s="1" t="s">
        <v>77</v>
      </c>
      <c r="E7" s="1" t="s">
        <v>83</v>
      </c>
      <c r="F7" s="1" t="s">
        <v>82</v>
      </c>
      <c r="G7" s="2">
        <v>1251</v>
      </c>
      <c r="H7" s="2">
        <v>0</v>
      </c>
      <c r="I7" s="2">
        <v>0</v>
      </c>
      <c r="J7" s="2">
        <v>183</v>
      </c>
      <c r="K7" s="2">
        <v>183</v>
      </c>
      <c r="L7" s="2">
        <v>0</v>
      </c>
      <c r="M7" s="2">
        <v>183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11</v>
      </c>
      <c r="U7" s="2">
        <v>0</v>
      </c>
      <c r="V7" s="2">
        <v>11</v>
      </c>
      <c r="W7" s="2">
        <v>0</v>
      </c>
      <c r="X7" s="2">
        <v>8</v>
      </c>
      <c r="Y7" s="2">
        <v>3</v>
      </c>
      <c r="Z7" s="2">
        <v>0</v>
      </c>
      <c r="AA7" s="2">
        <v>0</v>
      </c>
      <c r="AB7" s="2">
        <v>0</v>
      </c>
      <c r="AC7" s="2">
        <v>3</v>
      </c>
      <c r="AD7" s="2">
        <v>3</v>
      </c>
      <c r="AE7" s="2">
        <v>0</v>
      </c>
      <c r="AF7" s="2">
        <v>2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6">
        <v>0</v>
      </c>
    </row>
    <row r="8" spans="1:64">
      <c r="A8" s="5" t="s">
        <v>84</v>
      </c>
      <c r="B8" s="1" t="s">
        <v>85</v>
      </c>
      <c r="C8" s="1" t="s">
        <v>66</v>
      </c>
      <c r="D8" s="1" t="s">
        <v>86</v>
      </c>
      <c r="E8" s="1" t="s">
        <v>87</v>
      </c>
      <c r="F8" s="1" t="s">
        <v>88</v>
      </c>
      <c r="G8" s="2">
        <v>1403</v>
      </c>
      <c r="H8" s="2">
        <v>2</v>
      </c>
      <c r="I8" s="2">
        <v>0</v>
      </c>
      <c r="J8" s="2">
        <v>150</v>
      </c>
      <c r="K8" s="2">
        <v>150</v>
      </c>
      <c r="L8" s="2">
        <v>0</v>
      </c>
      <c r="M8" s="2">
        <v>150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32</v>
      </c>
      <c r="Y8" s="2">
        <v>9</v>
      </c>
      <c r="Z8" s="2">
        <v>2</v>
      </c>
      <c r="AA8" s="2">
        <v>0</v>
      </c>
      <c r="AB8" s="2">
        <v>0</v>
      </c>
      <c r="AC8" s="2">
        <v>20</v>
      </c>
      <c r="AD8" s="2">
        <v>20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6">
        <v>0</v>
      </c>
    </row>
    <row r="9" spans="1:64">
      <c r="A9" s="5" t="s">
        <v>89</v>
      </c>
      <c r="B9" s="1" t="s">
        <v>90</v>
      </c>
      <c r="C9" s="1" t="s">
        <v>66</v>
      </c>
      <c r="D9" s="1" t="s">
        <v>91</v>
      </c>
      <c r="E9" s="1" t="s">
        <v>92</v>
      </c>
      <c r="F9" s="1" t="s">
        <v>93</v>
      </c>
      <c r="G9" s="2">
        <v>1516</v>
      </c>
      <c r="H9" s="2">
        <v>0</v>
      </c>
      <c r="I9" s="2">
        <v>0</v>
      </c>
      <c r="J9" s="2">
        <v>167</v>
      </c>
      <c r="K9" s="2">
        <v>167</v>
      </c>
      <c r="L9" s="2">
        <v>0</v>
      </c>
      <c r="M9" s="2">
        <v>167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7</v>
      </c>
      <c r="U9" s="2">
        <v>0</v>
      </c>
      <c r="V9" s="2">
        <v>7</v>
      </c>
      <c r="W9" s="2">
        <v>0</v>
      </c>
      <c r="X9" s="2">
        <v>37</v>
      </c>
      <c r="Y9" s="2">
        <v>13</v>
      </c>
      <c r="Z9" s="2">
        <v>0</v>
      </c>
      <c r="AA9" s="2">
        <v>0</v>
      </c>
      <c r="AB9" s="2">
        <v>1</v>
      </c>
      <c r="AC9" s="2">
        <v>22</v>
      </c>
      <c r="AD9" s="2">
        <v>21</v>
      </c>
      <c r="AE9" s="2">
        <v>1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6">
        <v>0</v>
      </c>
    </row>
    <row r="10" spans="1:64">
      <c r="A10" s="5" t="s">
        <v>89</v>
      </c>
      <c r="B10" s="1" t="s">
        <v>90</v>
      </c>
      <c r="C10" s="1" t="s">
        <v>66</v>
      </c>
      <c r="D10" s="1" t="s">
        <v>91</v>
      </c>
      <c r="E10" s="1" t="s">
        <v>80</v>
      </c>
      <c r="F10" s="1" t="s">
        <v>93</v>
      </c>
      <c r="G10" s="2">
        <v>1578</v>
      </c>
      <c r="H10" s="2">
        <v>0</v>
      </c>
      <c r="I10" s="2">
        <v>2</v>
      </c>
      <c r="J10" s="2">
        <v>197</v>
      </c>
      <c r="K10" s="2">
        <v>197</v>
      </c>
      <c r="L10" s="2">
        <v>0</v>
      </c>
      <c r="M10" s="2">
        <v>197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50</v>
      </c>
      <c r="Y10" s="2">
        <v>15</v>
      </c>
      <c r="Z10" s="2">
        <v>1</v>
      </c>
      <c r="AA10" s="2">
        <v>0</v>
      </c>
      <c r="AB10" s="2">
        <v>0</v>
      </c>
      <c r="AC10" s="2">
        <v>34</v>
      </c>
      <c r="AD10" s="2">
        <v>34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6">
        <v>0</v>
      </c>
    </row>
    <row r="11" spans="1:64">
      <c r="A11" s="5" t="s">
        <v>94</v>
      </c>
      <c r="B11" s="1" t="s">
        <v>95</v>
      </c>
      <c r="C11" s="1" t="s">
        <v>66</v>
      </c>
      <c r="D11" s="1" t="s">
        <v>96</v>
      </c>
      <c r="E11" s="1" t="s">
        <v>78</v>
      </c>
      <c r="F11" s="1" t="s">
        <v>97</v>
      </c>
      <c r="G11" s="2">
        <v>1068</v>
      </c>
      <c r="H11" s="2">
        <v>0</v>
      </c>
      <c r="I11" s="2">
        <v>3</v>
      </c>
      <c r="J11" s="2">
        <v>159</v>
      </c>
      <c r="K11" s="2">
        <v>159</v>
      </c>
      <c r="L11" s="2">
        <v>0</v>
      </c>
      <c r="M11" s="2">
        <v>159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27</v>
      </c>
      <c r="Y11" s="2">
        <v>4</v>
      </c>
      <c r="Z11" s="2">
        <v>0</v>
      </c>
      <c r="AA11" s="2">
        <v>0</v>
      </c>
      <c r="AB11" s="2">
        <v>0</v>
      </c>
      <c r="AC11" s="2">
        <v>23</v>
      </c>
      <c r="AD11" s="2">
        <v>23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6">
        <v>0</v>
      </c>
    </row>
    <row r="12" spans="1:64">
      <c r="A12" s="5" t="s">
        <v>98</v>
      </c>
      <c r="B12" s="1" t="s">
        <v>99</v>
      </c>
      <c r="C12" s="1" t="s">
        <v>66</v>
      </c>
      <c r="D12" s="1" t="s">
        <v>100</v>
      </c>
      <c r="E12" s="1" t="s">
        <v>73</v>
      </c>
      <c r="F12" s="1" t="s">
        <v>101</v>
      </c>
      <c r="G12" s="2">
        <v>1310</v>
      </c>
      <c r="H12" s="2">
        <v>0</v>
      </c>
      <c r="I12" s="2">
        <v>1</v>
      </c>
      <c r="J12" s="2">
        <v>164</v>
      </c>
      <c r="K12" s="2">
        <v>164</v>
      </c>
      <c r="L12" s="2">
        <v>0</v>
      </c>
      <c r="M12" s="2">
        <v>164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16</v>
      </c>
      <c r="Y12" s="2">
        <v>10</v>
      </c>
      <c r="Z12" s="2">
        <v>0</v>
      </c>
      <c r="AA12" s="2">
        <v>0</v>
      </c>
      <c r="AB12" s="2">
        <v>0</v>
      </c>
      <c r="AC12" s="2">
        <v>6</v>
      </c>
      <c r="AD12" s="2">
        <v>6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6">
        <v>0</v>
      </c>
    </row>
    <row r="13" spans="1:64">
      <c r="A13" s="5" t="s">
        <v>102</v>
      </c>
      <c r="B13" s="1" t="s">
        <v>103</v>
      </c>
      <c r="C13" s="1" t="s">
        <v>66</v>
      </c>
      <c r="D13" s="1" t="s">
        <v>104</v>
      </c>
      <c r="E13" s="1" t="s">
        <v>73</v>
      </c>
      <c r="F13" s="1" t="s">
        <v>105</v>
      </c>
      <c r="G13" s="2">
        <v>1433</v>
      </c>
      <c r="H13" s="2">
        <v>0</v>
      </c>
      <c r="I13" s="2">
        <v>2</v>
      </c>
      <c r="J13" s="2">
        <v>102</v>
      </c>
      <c r="K13" s="2">
        <v>102</v>
      </c>
      <c r="L13" s="2">
        <v>102</v>
      </c>
      <c r="M13" s="2">
        <v>102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</v>
      </c>
      <c r="U13" s="2">
        <v>0</v>
      </c>
      <c r="V13" s="2">
        <v>1</v>
      </c>
      <c r="W13" s="2">
        <v>0</v>
      </c>
      <c r="X13" s="2">
        <v>23</v>
      </c>
      <c r="Y13" s="2">
        <v>2</v>
      </c>
      <c r="Z13" s="2">
        <v>0</v>
      </c>
      <c r="AA13" s="2">
        <v>0</v>
      </c>
      <c r="AB13" s="2">
        <v>9</v>
      </c>
      <c r="AC13" s="2">
        <v>12</v>
      </c>
      <c r="AD13" s="2">
        <v>12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6">
        <v>0</v>
      </c>
    </row>
    <row r="14" spans="1:64">
      <c r="A14" s="5" t="s">
        <v>106</v>
      </c>
      <c r="B14" s="1" t="s">
        <v>107</v>
      </c>
      <c r="C14" s="1" t="s">
        <v>66</v>
      </c>
      <c r="D14" s="1" t="s">
        <v>108</v>
      </c>
      <c r="E14" s="1" t="s">
        <v>73</v>
      </c>
      <c r="F14" s="1" t="s">
        <v>88</v>
      </c>
      <c r="G14" s="2">
        <v>1381</v>
      </c>
      <c r="H14" s="2">
        <v>0</v>
      </c>
      <c r="I14" s="2">
        <v>0</v>
      </c>
      <c r="J14" s="2">
        <v>126</v>
      </c>
      <c r="K14" s="2">
        <v>126</v>
      </c>
      <c r="L14" s="2">
        <v>0</v>
      </c>
      <c r="M14" s="2">
        <v>126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2</v>
      </c>
      <c r="U14" s="2">
        <v>0</v>
      </c>
      <c r="V14" s="2">
        <v>2</v>
      </c>
      <c r="W14" s="2">
        <v>0</v>
      </c>
      <c r="X14" s="2">
        <v>15</v>
      </c>
      <c r="Y14" s="2">
        <v>0</v>
      </c>
      <c r="Z14" s="2">
        <v>0</v>
      </c>
      <c r="AA14" s="2">
        <v>0</v>
      </c>
      <c r="AB14" s="2">
        <v>0</v>
      </c>
      <c r="AC14" s="2">
        <v>15</v>
      </c>
      <c r="AD14" s="2">
        <v>15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6">
        <v>0</v>
      </c>
    </row>
    <row r="15" spans="1:64">
      <c r="A15" s="5" t="s">
        <v>109</v>
      </c>
      <c r="B15" s="1" t="s">
        <v>110</v>
      </c>
      <c r="C15" s="1" t="s">
        <v>66</v>
      </c>
      <c r="D15" s="1" t="s">
        <v>111</v>
      </c>
      <c r="E15" s="1" t="s">
        <v>78</v>
      </c>
      <c r="F15" s="1" t="s">
        <v>112</v>
      </c>
      <c r="G15" s="2">
        <v>1095</v>
      </c>
      <c r="H15" s="2">
        <v>0</v>
      </c>
      <c r="I15" s="2">
        <v>0</v>
      </c>
      <c r="J15" s="2">
        <v>98</v>
      </c>
      <c r="K15" s="2">
        <v>98</v>
      </c>
      <c r="L15" s="2">
        <v>0</v>
      </c>
      <c r="M15" s="2">
        <v>98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16</v>
      </c>
      <c r="Y15" s="2">
        <v>5</v>
      </c>
      <c r="Z15" s="2">
        <v>0</v>
      </c>
      <c r="AA15" s="2">
        <v>0</v>
      </c>
      <c r="AB15" s="2">
        <v>0</v>
      </c>
      <c r="AC15" s="2">
        <v>11</v>
      </c>
      <c r="AD15" s="2">
        <v>11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6">
        <v>0</v>
      </c>
    </row>
    <row r="16" spans="1:64">
      <c r="A16" s="5" t="s">
        <v>109</v>
      </c>
      <c r="B16" s="1" t="s">
        <v>110</v>
      </c>
      <c r="C16" s="1" t="s">
        <v>66</v>
      </c>
      <c r="D16" s="1" t="s">
        <v>111</v>
      </c>
      <c r="E16" s="1" t="s">
        <v>80</v>
      </c>
      <c r="F16" s="1" t="s">
        <v>112</v>
      </c>
      <c r="G16" s="2">
        <v>1177</v>
      </c>
      <c r="H16" s="2">
        <v>0</v>
      </c>
      <c r="I16" s="2">
        <v>0</v>
      </c>
      <c r="J16" s="2">
        <v>127</v>
      </c>
      <c r="K16" s="2">
        <v>127</v>
      </c>
      <c r="L16" s="2">
        <v>0</v>
      </c>
      <c r="M16" s="2">
        <v>127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5</v>
      </c>
      <c r="U16" s="2">
        <v>0</v>
      </c>
      <c r="V16" s="2">
        <v>5</v>
      </c>
      <c r="W16" s="2">
        <v>0</v>
      </c>
      <c r="X16" s="2">
        <v>33</v>
      </c>
      <c r="Y16" s="2">
        <v>12</v>
      </c>
      <c r="Z16" s="2">
        <v>2</v>
      </c>
      <c r="AA16" s="2">
        <v>0</v>
      </c>
      <c r="AB16" s="2">
        <v>0</v>
      </c>
      <c r="AC16" s="2">
        <v>16</v>
      </c>
      <c r="AD16" s="2">
        <v>16</v>
      </c>
      <c r="AE16" s="2">
        <v>0</v>
      </c>
      <c r="AF16" s="2">
        <v>3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6">
        <v>0</v>
      </c>
    </row>
    <row r="17" spans="1:64">
      <c r="A17" s="5" t="s">
        <v>109</v>
      </c>
      <c r="B17" s="1" t="s">
        <v>110</v>
      </c>
      <c r="C17" s="1" t="s">
        <v>66</v>
      </c>
      <c r="D17" s="1" t="s">
        <v>111</v>
      </c>
      <c r="E17" s="1" t="s">
        <v>113</v>
      </c>
      <c r="F17" s="1" t="s">
        <v>112</v>
      </c>
      <c r="G17" s="2">
        <v>1366</v>
      </c>
      <c r="H17" s="2">
        <v>0</v>
      </c>
      <c r="I17" s="2">
        <v>0</v>
      </c>
      <c r="J17" s="2">
        <v>156</v>
      </c>
      <c r="K17" s="2">
        <v>156</v>
      </c>
      <c r="L17" s="2">
        <v>0</v>
      </c>
      <c r="M17" s="2">
        <v>156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3</v>
      </c>
      <c r="U17" s="2">
        <v>0</v>
      </c>
      <c r="V17" s="2">
        <v>3</v>
      </c>
      <c r="W17" s="2">
        <v>0</v>
      </c>
      <c r="X17" s="2">
        <v>166</v>
      </c>
      <c r="Y17" s="2">
        <v>101</v>
      </c>
      <c r="Z17" s="2">
        <v>4</v>
      </c>
      <c r="AA17" s="2">
        <v>0</v>
      </c>
      <c r="AB17" s="2">
        <v>0</v>
      </c>
      <c r="AC17" s="2">
        <v>61</v>
      </c>
      <c r="AD17" s="2">
        <v>61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6">
        <v>0</v>
      </c>
    </row>
    <row r="18" spans="1:64">
      <c r="A18" s="5" t="s">
        <v>109</v>
      </c>
      <c r="B18" s="1" t="s">
        <v>110</v>
      </c>
      <c r="C18" s="1" t="s">
        <v>66</v>
      </c>
      <c r="D18" s="1" t="s">
        <v>111</v>
      </c>
      <c r="E18" s="1" t="s">
        <v>114</v>
      </c>
      <c r="F18" s="1" t="s">
        <v>112</v>
      </c>
      <c r="G18" s="2">
        <v>1075</v>
      </c>
      <c r="H18" s="2">
        <v>0</v>
      </c>
      <c r="I18" s="2">
        <v>1</v>
      </c>
      <c r="J18" s="2">
        <v>106</v>
      </c>
      <c r="K18" s="2">
        <v>106</v>
      </c>
      <c r="L18" s="2">
        <v>0</v>
      </c>
      <c r="M18" s="2">
        <v>106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2</v>
      </c>
      <c r="U18" s="2">
        <v>0</v>
      </c>
      <c r="V18" s="2">
        <v>2</v>
      </c>
      <c r="W18" s="2">
        <v>0</v>
      </c>
      <c r="X18" s="2">
        <v>26</v>
      </c>
      <c r="Y18" s="2">
        <v>6</v>
      </c>
      <c r="Z18" s="2">
        <v>0</v>
      </c>
      <c r="AA18" s="2">
        <v>0</v>
      </c>
      <c r="AB18" s="2">
        <v>0</v>
      </c>
      <c r="AC18" s="2">
        <v>16</v>
      </c>
      <c r="AD18" s="2">
        <v>15</v>
      </c>
      <c r="AE18" s="2">
        <v>1</v>
      </c>
      <c r="AF18" s="2">
        <v>4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6">
        <v>0</v>
      </c>
    </row>
    <row r="19" spans="1:64">
      <c r="A19" s="5" t="s">
        <v>109</v>
      </c>
      <c r="B19" s="1" t="s">
        <v>110</v>
      </c>
      <c r="C19" s="1" t="s">
        <v>66</v>
      </c>
      <c r="D19" s="1" t="s">
        <v>111</v>
      </c>
      <c r="E19" s="1" t="s">
        <v>115</v>
      </c>
      <c r="F19" s="1" t="s">
        <v>112</v>
      </c>
      <c r="G19" s="2">
        <v>1067</v>
      </c>
      <c r="H19" s="2">
        <v>0</v>
      </c>
      <c r="I19" s="2">
        <v>2</v>
      </c>
      <c r="J19" s="2">
        <v>102</v>
      </c>
      <c r="K19" s="2">
        <v>102</v>
      </c>
      <c r="L19" s="2">
        <v>0</v>
      </c>
      <c r="M19" s="2">
        <v>102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4</v>
      </c>
      <c r="U19" s="2">
        <v>0</v>
      </c>
      <c r="V19" s="2">
        <v>4</v>
      </c>
      <c r="W19" s="2">
        <v>0</v>
      </c>
      <c r="X19" s="2">
        <v>28</v>
      </c>
      <c r="Y19" s="2">
        <v>11</v>
      </c>
      <c r="Z19" s="2">
        <v>0</v>
      </c>
      <c r="AA19" s="2">
        <v>0</v>
      </c>
      <c r="AB19" s="2">
        <v>0</v>
      </c>
      <c r="AC19" s="2">
        <v>15</v>
      </c>
      <c r="AD19" s="2">
        <v>15</v>
      </c>
      <c r="AE19" s="2">
        <v>0</v>
      </c>
      <c r="AF19" s="2">
        <v>2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6">
        <v>0</v>
      </c>
    </row>
    <row r="20" spans="1:64">
      <c r="A20" s="5" t="s">
        <v>109</v>
      </c>
      <c r="B20" s="1" t="s">
        <v>110</v>
      </c>
      <c r="C20" s="1" t="s">
        <v>66</v>
      </c>
      <c r="D20" s="1" t="s">
        <v>111</v>
      </c>
      <c r="E20" s="1" t="s">
        <v>116</v>
      </c>
      <c r="F20" s="1" t="s">
        <v>112</v>
      </c>
      <c r="G20" s="2">
        <v>1039</v>
      </c>
      <c r="H20" s="2">
        <v>1</v>
      </c>
      <c r="I20" s="2">
        <v>0</v>
      </c>
      <c r="J20" s="2">
        <v>104</v>
      </c>
      <c r="K20" s="2">
        <v>104</v>
      </c>
      <c r="L20" s="2">
        <v>0</v>
      </c>
      <c r="M20" s="2">
        <v>104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3</v>
      </c>
      <c r="U20" s="2">
        <v>0</v>
      </c>
      <c r="V20" s="2">
        <v>3</v>
      </c>
      <c r="W20" s="2">
        <v>0</v>
      </c>
      <c r="X20" s="2">
        <v>20</v>
      </c>
      <c r="Y20" s="2">
        <v>2</v>
      </c>
      <c r="Z20" s="2">
        <v>2</v>
      </c>
      <c r="AA20" s="2">
        <v>0</v>
      </c>
      <c r="AB20" s="2">
        <v>0</v>
      </c>
      <c r="AC20" s="2">
        <v>15</v>
      </c>
      <c r="AD20" s="2">
        <v>15</v>
      </c>
      <c r="AE20" s="2">
        <v>0</v>
      </c>
      <c r="AF20" s="2">
        <v>1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6">
        <v>0</v>
      </c>
    </row>
    <row r="21" spans="1:64">
      <c r="A21" s="5" t="s">
        <v>109</v>
      </c>
      <c r="B21" s="1" t="s">
        <v>110</v>
      </c>
      <c r="C21" s="1" t="s">
        <v>66</v>
      </c>
      <c r="D21" s="1" t="s">
        <v>111</v>
      </c>
      <c r="E21" s="1" t="s">
        <v>117</v>
      </c>
      <c r="F21" s="1" t="s">
        <v>112</v>
      </c>
      <c r="G21" s="2">
        <v>1099</v>
      </c>
      <c r="H21" s="2">
        <v>0</v>
      </c>
      <c r="I21" s="2">
        <v>0</v>
      </c>
      <c r="J21" s="2">
        <v>91</v>
      </c>
      <c r="K21" s="2">
        <v>91</v>
      </c>
      <c r="L21" s="2">
        <v>0</v>
      </c>
      <c r="M21" s="2">
        <v>91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9</v>
      </c>
      <c r="U21" s="2">
        <v>0</v>
      </c>
      <c r="V21" s="2">
        <v>9</v>
      </c>
      <c r="W21" s="2">
        <v>0</v>
      </c>
      <c r="X21" s="2">
        <v>33</v>
      </c>
      <c r="Y21" s="2">
        <v>12</v>
      </c>
      <c r="Z21" s="2">
        <v>1</v>
      </c>
      <c r="AA21" s="2">
        <v>0</v>
      </c>
      <c r="AB21" s="2">
        <v>0</v>
      </c>
      <c r="AC21" s="2">
        <v>17</v>
      </c>
      <c r="AD21" s="2">
        <v>17</v>
      </c>
      <c r="AE21" s="2">
        <v>0</v>
      </c>
      <c r="AF21" s="2">
        <v>3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6">
        <v>0</v>
      </c>
    </row>
    <row r="22" spans="1:64">
      <c r="A22" s="5" t="s">
        <v>118</v>
      </c>
      <c r="B22" s="1" t="s">
        <v>119</v>
      </c>
      <c r="C22" s="1" t="s">
        <v>66</v>
      </c>
      <c r="D22" s="1" t="s">
        <v>120</v>
      </c>
      <c r="E22" s="1" t="s">
        <v>121</v>
      </c>
      <c r="F22" s="1" t="s">
        <v>122</v>
      </c>
      <c r="G22" s="2">
        <v>1289</v>
      </c>
      <c r="H22" s="2">
        <v>0</v>
      </c>
      <c r="I22" s="2">
        <v>2</v>
      </c>
      <c r="J22" s="2">
        <v>125</v>
      </c>
      <c r="K22" s="2">
        <v>125</v>
      </c>
      <c r="L22" s="2">
        <v>0</v>
      </c>
      <c r="M22" s="2">
        <v>125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2</v>
      </c>
      <c r="U22" s="2">
        <v>0</v>
      </c>
      <c r="V22" s="2">
        <v>2</v>
      </c>
      <c r="W22" s="2">
        <v>0</v>
      </c>
      <c r="X22" s="2">
        <v>10</v>
      </c>
      <c r="Y22" s="2">
        <v>4</v>
      </c>
      <c r="Z22" s="2">
        <v>0</v>
      </c>
      <c r="AA22" s="2">
        <v>0</v>
      </c>
      <c r="AB22" s="2">
        <v>0</v>
      </c>
      <c r="AC22" s="2">
        <v>6</v>
      </c>
      <c r="AD22" s="2">
        <v>6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6">
        <v>0</v>
      </c>
    </row>
    <row r="23" spans="1:64">
      <c r="A23" s="5" t="s">
        <v>118</v>
      </c>
      <c r="B23" s="1" t="s">
        <v>119</v>
      </c>
      <c r="C23" s="1" t="s">
        <v>66</v>
      </c>
      <c r="D23" s="1" t="s">
        <v>120</v>
      </c>
      <c r="E23" s="1" t="s">
        <v>123</v>
      </c>
      <c r="F23" s="1" t="s">
        <v>122</v>
      </c>
      <c r="G23" s="2">
        <v>1209</v>
      </c>
      <c r="H23" s="2">
        <v>0</v>
      </c>
      <c r="I23" s="2">
        <v>0</v>
      </c>
      <c r="J23" s="2">
        <v>100</v>
      </c>
      <c r="K23" s="2">
        <v>100</v>
      </c>
      <c r="L23" s="2">
        <v>0</v>
      </c>
      <c r="M23" s="2">
        <v>100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2</v>
      </c>
      <c r="U23" s="2">
        <v>0</v>
      </c>
      <c r="V23" s="2">
        <v>2</v>
      </c>
      <c r="W23" s="2">
        <v>0</v>
      </c>
      <c r="X23" s="2">
        <v>19</v>
      </c>
      <c r="Y23" s="2">
        <v>11</v>
      </c>
      <c r="Z23" s="2">
        <v>0</v>
      </c>
      <c r="AA23" s="2">
        <v>0</v>
      </c>
      <c r="AB23" s="2">
        <v>0</v>
      </c>
      <c r="AC23" s="2">
        <v>8</v>
      </c>
      <c r="AD23" s="2">
        <v>8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6">
        <v>0</v>
      </c>
    </row>
    <row r="24" spans="1:64">
      <c r="A24" s="5" t="s">
        <v>124</v>
      </c>
      <c r="B24" s="1" t="s">
        <v>125</v>
      </c>
      <c r="C24" s="1" t="s">
        <v>66</v>
      </c>
      <c r="D24" s="1" t="s">
        <v>126</v>
      </c>
      <c r="E24" s="1" t="s">
        <v>78</v>
      </c>
      <c r="F24" s="1" t="s">
        <v>127</v>
      </c>
      <c r="G24" s="2">
        <v>1291</v>
      </c>
      <c r="H24" s="2">
        <v>0</v>
      </c>
      <c r="I24" s="2">
        <v>2</v>
      </c>
      <c r="J24" s="2">
        <v>194</v>
      </c>
      <c r="K24" s="2">
        <v>194</v>
      </c>
      <c r="L24" s="2">
        <v>0</v>
      </c>
      <c r="M24" s="2">
        <v>194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8</v>
      </c>
      <c r="U24" s="2">
        <v>0</v>
      </c>
      <c r="V24" s="2">
        <v>8</v>
      </c>
      <c r="W24" s="2">
        <v>0</v>
      </c>
      <c r="X24" s="2">
        <v>23</v>
      </c>
      <c r="Y24" s="2">
        <v>9</v>
      </c>
      <c r="Z24" s="2">
        <v>0</v>
      </c>
      <c r="AA24" s="2">
        <v>0</v>
      </c>
      <c r="AB24" s="2">
        <v>0</v>
      </c>
      <c r="AC24" s="2">
        <v>14</v>
      </c>
      <c r="AD24" s="2">
        <v>14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6">
        <v>0</v>
      </c>
    </row>
    <row r="25" spans="1:64">
      <c r="A25" s="5" t="s">
        <v>124</v>
      </c>
      <c r="B25" s="1" t="s">
        <v>125</v>
      </c>
      <c r="C25" s="1" t="s">
        <v>66</v>
      </c>
      <c r="D25" s="1" t="s">
        <v>126</v>
      </c>
      <c r="E25" s="1" t="s">
        <v>80</v>
      </c>
      <c r="F25" s="1" t="s">
        <v>127</v>
      </c>
      <c r="G25" s="2">
        <v>951</v>
      </c>
      <c r="H25" s="2">
        <v>0</v>
      </c>
      <c r="I25" s="2">
        <v>2</v>
      </c>
      <c r="J25" s="2">
        <v>103</v>
      </c>
      <c r="K25" s="2">
        <v>103</v>
      </c>
      <c r="L25" s="2">
        <v>0</v>
      </c>
      <c r="M25" s="2">
        <v>103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6</v>
      </c>
      <c r="U25" s="2">
        <v>0</v>
      </c>
      <c r="V25" s="2">
        <v>6</v>
      </c>
      <c r="W25" s="2">
        <v>0</v>
      </c>
      <c r="X25" s="2">
        <v>43</v>
      </c>
      <c r="Y25" s="2">
        <v>14</v>
      </c>
      <c r="Z25" s="2">
        <v>0</v>
      </c>
      <c r="AA25" s="2">
        <v>3</v>
      </c>
      <c r="AB25" s="2">
        <v>0</v>
      </c>
      <c r="AC25" s="2">
        <v>25</v>
      </c>
      <c r="AD25" s="2">
        <v>25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6">
        <v>0</v>
      </c>
    </row>
    <row r="26" spans="1:64">
      <c r="A26" s="5" t="s">
        <v>128</v>
      </c>
      <c r="B26" s="1" t="s">
        <v>129</v>
      </c>
      <c r="C26" s="1" t="s">
        <v>66</v>
      </c>
      <c r="D26" s="1" t="s">
        <v>130</v>
      </c>
      <c r="E26" s="1" t="s">
        <v>131</v>
      </c>
      <c r="F26" s="1" t="s">
        <v>132</v>
      </c>
      <c r="G26" s="2">
        <v>1232</v>
      </c>
      <c r="H26" s="2">
        <v>1</v>
      </c>
      <c r="I26" s="2">
        <v>1</v>
      </c>
      <c r="J26" s="2">
        <v>183</v>
      </c>
      <c r="K26" s="2">
        <v>183</v>
      </c>
      <c r="L26" s="2">
        <v>0</v>
      </c>
      <c r="M26" s="2">
        <v>183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7</v>
      </c>
      <c r="U26" s="2">
        <v>0</v>
      </c>
      <c r="V26" s="2">
        <v>7</v>
      </c>
      <c r="W26" s="2">
        <v>0</v>
      </c>
      <c r="X26" s="2">
        <v>15</v>
      </c>
      <c r="Y26" s="2">
        <v>2</v>
      </c>
      <c r="Z26" s="2">
        <v>2</v>
      </c>
      <c r="AA26" s="2">
        <v>0</v>
      </c>
      <c r="AB26" s="2">
        <v>0</v>
      </c>
      <c r="AC26" s="2">
        <v>10</v>
      </c>
      <c r="AD26" s="2">
        <v>9</v>
      </c>
      <c r="AE26" s="2">
        <v>1</v>
      </c>
      <c r="AF26" s="2">
        <v>1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6">
        <v>0</v>
      </c>
    </row>
    <row r="27" spans="1:64">
      <c r="A27" s="5" t="s">
        <v>128</v>
      </c>
      <c r="B27" s="1" t="s">
        <v>129</v>
      </c>
      <c r="C27" s="1" t="s">
        <v>66</v>
      </c>
      <c r="D27" s="1" t="s">
        <v>130</v>
      </c>
      <c r="E27" s="1" t="s">
        <v>133</v>
      </c>
      <c r="F27" s="1" t="s">
        <v>132</v>
      </c>
      <c r="G27" s="2">
        <v>1319</v>
      </c>
      <c r="H27" s="2">
        <v>0</v>
      </c>
      <c r="I27" s="2">
        <v>2</v>
      </c>
      <c r="J27" s="2">
        <v>204</v>
      </c>
      <c r="K27" s="2">
        <v>204</v>
      </c>
      <c r="L27" s="2">
        <v>0</v>
      </c>
      <c r="M27" s="2">
        <v>204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107</v>
      </c>
      <c r="Y27" s="2">
        <v>56</v>
      </c>
      <c r="Z27" s="2">
        <v>1</v>
      </c>
      <c r="AA27" s="2">
        <v>1</v>
      </c>
      <c r="AB27" s="2">
        <v>0</v>
      </c>
      <c r="AC27" s="2">
        <v>48</v>
      </c>
      <c r="AD27" s="2">
        <v>48</v>
      </c>
      <c r="AE27" s="2">
        <v>0</v>
      </c>
      <c r="AF27" s="2">
        <v>1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6">
        <v>0</v>
      </c>
    </row>
    <row r="28" spans="1:64">
      <c r="A28" s="5" t="s">
        <v>128</v>
      </c>
      <c r="B28" s="1" t="s">
        <v>129</v>
      </c>
      <c r="C28" s="1" t="s">
        <v>66</v>
      </c>
      <c r="D28" s="1" t="s">
        <v>130</v>
      </c>
      <c r="E28" s="1" t="s">
        <v>134</v>
      </c>
      <c r="F28" s="1" t="s">
        <v>132</v>
      </c>
      <c r="G28" s="2">
        <v>1169</v>
      </c>
      <c r="H28" s="2">
        <v>0</v>
      </c>
      <c r="I28" s="2">
        <v>3</v>
      </c>
      <c r="J28" s="2">
        <v>149</v>
      </c>
      <c r="K28" s="2">
        <v>149</v>
      </c>
      <c r="L28" s="2">
        <v>0</v>
      </c>
      <c r="M28" s="2">
        <v>149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2</v>
      </c>
      <c r="W28" s="2">
        <v>0</v>
      </c>
      <c r="X28" s="2">
        <v>19</v>
      </c>
      <c r="Y28" s="2">
        <v>5</v>
      </c>
      <c r="Z28" s="2">
        <v>0</v>
      </c>
      <c r="AA28" s="2">
        <v>0</v>
      </c>
      <c r="AB28" s="2">
        <v>0</v>
      </c>
      <c r="AC28" s="2">
        <v>14</v>
      </c>
      <c r="AD28" s="2">
        <v>14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6">
        <v>0</v>
      </c>
    </row>
    <row r="29" spans="1:64">
      <c r="A29" s="5" t="s">
        <v>128</v>
      </c>
      <c r="B29" s="1" t="s">
        <v>129</v>
      </c>
      <c r="C29" s="1" t="s">
        <v>66</v>
      </c>
      <c r="D29" s="1" t="s">
        <v>130</v>
      </c>
      <c r="E29" s="1" t="s">
        <v>135</v>
      </c>
      <c r="F29" s="1" t="s">
        <v>132</v>
      </c>
      <c r="G29" s="2">
        <v>1005</v>
      </c>
      <c r="H29" s="2">
        <v>0</v>
      </c>
      <c r="I29" s="2">
        <v>1</v>
      </c>
      <c r="J29" s="2">
        <v>111</v>
      </c>
      <c r="K29" s="2">
        <v>111</v>
      </c>
      <c r="L29" s="2">
        <v>0</v>
      </c>
      <c r="M29" s="2">
        <v>111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3</v>
      </c>
      <c r="U29" s="2">
        <v>0</v>
      </c>
      <c r="V29" s="2">
        <v>3</v>
      </c>
      <c r="W29" s="2">
        <v>0</v>
      </c>
      <c r="X29" s="2">
        <v>18</v>
      </c>
      <c r="Y29" s="2">
        <v>10</v>
      </c>
      <c r="Z29" s="2">
        <v>0</v>
      </c>
      <c r="AA29" s="2">
        <v>0</v>
      </c>
      <c r="AB29" s="2">
        <v>0</v>
      </c>
      <c r="AC29" s="2">
        <v>7</v>
      </c>
      <c r="AD29" s="2">
        <v>7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6">
        <v>0</v>
      </c>
    </row>
    <row r="30" spans="1:64">
      <c r="A30" s="5" t="s">
        <v>128</v>
      </c>
      <c r="B30" s="1" t="s">
        <v>129</v>
      </c>
      <c r="C30" s="1" t="s">
        <v>66</v>
      </c>
      <c r="D30" s="1" t="s">
        <v>130</v>
      </c>
      <c r="E30" s="1" t="s">
        <v>136</v>
      </c>
      <c r="F30" s="1" t="s">
        <v>132</v>
      </c>
      <c r="G30" s="2">
        <v>1021</v>
      </c>
      <c r="H30" s="2">
        <v>0</v>
      </c>
      <c r="I30" s="2">
        <v>0</v>
      </c>
      <c r="J30" s="2">
        <v>85</v>
      </c>
      <c r="K30" s="2">
        <v>85</v>
      </c>
      <c r="L30" s="2">
        <v>0</v>
      </c>
      <c r="M30" s="2">
        <v>85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2</v>
      </c>
      <c r="U30" s="2">
        <v>0</v>
      </c>
      <c r="V30" s="2">
        <v>2</v>
      </c>
      <c r="W30" s="2">
        <v>0</v>
      </c>
      <c r="X30" s="2">
        <v>54</v>
      </c>
      <c r="Y30" s="2">
        <v>37</v>
      </c>
      <c r="Z30" s="2">
        <v>1</v>
      </c>
      <c r="AA30" s="2">
        <v>0</v>
      </c>
      <c r="AB30" s="2">
        <v>0</v>
      </c>
      <c r="AC30" s="2">
        <v>15</v>
      </c>
      <c r="AD30" s="2">
        <v>14</v>
      </c>
      <c r="AE30" s="2">
        <v>1</v>
      </c>
      <c r="AF30" s="2">
        <v>1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6">
        <v>0</v>
      </c>
    </row>
    <row r="31" spans="1:64">
      <c r="A31" s="5" t="s">
        <v>128</v>
      </c>
      <c r="B31" s="1" t="s">
        <v>129</v>
      </c>
      <c r="C31" s="1" t="s">
        <v>66</v>
      </c>
      <c r="D31" s="1" t="s">
        <v>130</v>
      </c>
      <c r="E31" s="1" t="s">
        <v>68</v>
      </c>
      <c r="F31" s="1" t="s">
        <v>132</v>
      </c>
      <c r="G31" s="2">
        <v>1159</v>
      </c>
      <c r="H31" s="2">
        <v>1</v>
      </c>
      <c r="I31" s="2">
        <v>5</v>
      </c>
      <c r="J31" s="2">
        <v>174</v>
      </c>
      <c r="K31" s="2">
        <v>173</v>
      </c>
      <c r="L31" s="2">
        <v>0</v>
      </c>
      <c r="M31" s="2">
        <v>173</v>
      </c>
      <c r="N31" s="2">
        <v>0</v>
      </c>
      <c r="O31" s="2">
        <v>1</v>
      </c>
      <c r="P31" s="2">
        <v>0</v>
      </c>
      <c r="Q31" s="2">
        <v>0</v>
      </c>
      <c r="R31" s="2">
        <v>1</v>
      </c>
      <c r="S31" s="2">
        <v>0</v>
      </c>
      <c r="T31" s="2">
        <v>9</v>
      </c>
      <c r="U31" s="2">
        <v>0</v>
      </c>
      <c r="V31" s="2">
        <v>9</v>
      </c>
      <c r="W31" s="2">
        <v>0</v>
      </c>
      <c r="X31" s="2">
        <v>9</v>
      </c>
      <c r="Y31" s="2">
        <v>5</v>
      </c>
      <c r="Z31" s="2">
        <v>0</v>
      </c>
      <c r="AA31" s="2">
        <v>0</v>
      </c>
      <c r="AB31" s="2">
        <v>0</v>
      </c>
      <c r="AC31" s="2">
        <v>4</v>
      </c>
      <c r="AD31" s="2">
        <v>4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6">
        <v>0</v>
      </c>
    </row>
    <row r="32" spans="1:64">
      <c r="A32" s="5" t="s">
        <v>128</v>
      </c>
      <c r="B32" s="1" t="s">
        <v>129</v>
      </c>
      <c r="C32" s="1" t="s">
        <v>66</v>
      </c>
      <c r="D32" s="1" t="s">
        <v>130</v>
      </c>
      <c r="E32" s="1" t="s">
        <v>137</v>
      </c>
      <c r="F32" s="1" t="s">
        <v>132</v>
      </c>
      <c r="G32" s="2">
        <v>1164</v>
      </c>
      <c r="H32" s="2">
        <v>0</v>
      </c>
      <c r="I32" s="2">
        <v>1</v>
      </c>
      <c r="J32" s="2">
        <v>178</v>
      </c>
      <c r="K32" s="2">
        <v>178</v>
      </c>
      <c r="L32" s="2">
        <v>0</v>
      </c>
      <c r="M32" s="2">
        <v>178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6</v>
      </c>
      <c r="U32" s="2">
        <v>0</v>
      </c>
      <c r="V32" s="2">
        <v>6</v>
      </c>
      <c r="W32" s="2">
        <v>0</v>
      </c>
      <c r="X32" s="2">
        <v>26</v>
      </c>
      <c r="Y32" s="2">
        <v>12</v>
      </c>
      <c r="Z32" s="2">
        <v>0</v>
      </c>
      <c r="AA32" s="2">
        <v>0</v>
      </c>
      <c r="AB32" s="2">
        <v>0</v>
      </c>
      <c r="AC32" s="2">
        <v>13</v>
      </c>
      <c r="AD32" s="2">
        <v>13</v>
      </c>
      <c r="AE32" s="2">
        <v>0</v>
      </c>
      <c r="AF32" s="2">
        <v>1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6">
        <v>0</v>
      </c>
    </row>
    <row r="33" spans="1:64">
      <c r="A33" s="5" t="s">
        <v>138</v>
      </c>
      <c r="B33" s="1" t="s">
        <v>139</v>
      </c>
      <c r="C33" s="1" t="s">
        <v>66</v>
      </c>
      <c r="D33" s="1" t="s">
        <v>140</v>
      </c>
      <c r="E33" s="1" t="s">
        <v>78</v>
      </c>
      <c r="F33" s="1" t="s">
        <v>141</v>
      </c>
      <c r="G33" s="2">
        <v>2206</v>
      </c>
      <c r="H33" s="2">
        <v>0</v>
      </c>
      <c r="I33" s="2">
        <v>7</v>
      </c>
      <c r="J33" s="2">
        <v>391</v>
      </c>
      <c r="K33" s="2">
        <v>391</v>
      </c>
      <c r="L33" s="2">
        <v>0</v>
      </c>
      <c r="M33" s="2">
        <v>391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38</v>
      </c>
      <c r="U33" s="2">
        <v>0</v>
      </c>
      <c r="V33" s="2">
        <v>38</v>
      </c>
      <c r="W33" s="2">
        <v>0</v>
      </c>
      <c r="X33" s="2">
        <v>33</v>
      </c>
      <c r="Y33" s="2">
        <v>10</v>
      </c>
      <c r="Z33" s="2">
        <v>0</v>
      </c>
      <c r="AA33" s="2">
        <v>1</v>
      </c>
      <c r="AB33" s="2">
        <v>0</v>
      </c>
      <c r="AC33" s="2">
        <v>21</v>
      </c>
      <c r="AD33" s="2">
        <v>21</v>
      </c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6">
        <v>0</v>
      </c>
    </row>
    <row r="34" spans="1:64">
      <c r="A34" s="5" t="s">
        <v>138</v>
      </c>
      <c r="B34" s="1" t="s">
        <v>139</v>
      </c>
      <c r="C34" s="1" t="s">
        <v>66</v>
      </c>
      <c r="D34" s="1" t="s">
        <v>140</v>
      </c>
      <c r="E34" s="1" t="s">
        <v>80</v>
      </c>
      <c r="F34" s="1" t="s">
        <v>142</v>
      </c>
      <c r="G34" s="2">
        <v>2039</v>
      </c>
      <c r="H34" s="2">
        <v>0</v>
      </c>
      <c r="I34" s="2">
        <v>2</v>
      </c>
      <c r="J34" s="2">
        <v>434</v>
      </c>
      <c r="K34" s="2">
        <v>434</v>
      </c>
      <c r="L34" s="2">
        <v>0</v>
      </c>
      <c r="M34" s="2">
        <v>434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53</v>
      </c>
      <c r="U34" s="2">
        <v>0</v>
      </c>
      <c r="V34" s="2">
        <v>53</v>
      </c>
      <c r="W34" s="2">
        <v>0</v>
      </c>
      <c r="X34" s="2">
        <v>63</v>
      </c>
      <c r="Y34" s="2">
        <v>18</v>
      </c>
      <c r="Z34" s="2">
        <v>1</v>
      </c>
      <c r="AA34" s="2">
        <v>0</v>
      </c>
      <c r="AB34" s="2">
        <v>0</v>
      </c>
      <c r="AC34" s="2">
        <v>40</v>
      </c>
      <c r="AD34" s="2">
        <v>38</v>
      </c>
      <c r="AE34" s="2">
        <v>2</v>
      </c>
      <c r="AF34" s="2">
        <v>4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6">
        <v>0</v>
      </c>
    </row>
    <row r="35" spans="1:64">
      <c r="A35" s="5" t="s">
        <v>138</v>
      </c>
      <c r="B35" s="1" t="s">
        <v>139</v>
      </c>
      <c r="C35" s="1" t="s">
        <v>66</v>
      </c>
      <c r="D35" s="1" t="s">
        <v>140</v>
      </c>
      <c r="E35" s="1" t="s">
        <v>143</v>
      </c>
      <c r="F35" s="1" t="s">
        <v>144</v>
      </c>
      <c r="G35" s="2">
        <v>2440</v>
      </c>
      <c r="H35" s="2">
        <v>0</v>
      </c>
      <c r="I35" s="2">
        <v>4</v>
      </c>
      <c r="J35" s="2">
        <v>447</v>
      </c>
      <c r="K35" s="2">
        <v>447</v>
      </c>
      <c r="L35" s="2">
        <v>0</v>
      </c>
      <c r="M35" s="2">
        <v>447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49</v>
      </c>
      <c r="U35" s="2">
        <v>1</v>
      </c>
      <c r="V35" s="2">
        <v>48</v>
      </c>
      <c r="W35" s="2">
        <v>0</v>
      </c>
      <c r="X35" s="2">
        <v>60</v>
      </c>
      <c r="Y35" s="2">
        <v>6</v>
      </c>
      <c r="Z35" s="2">
        <v>2</v>
      </c>
      <c r="AA35" s="2">
        <v>0</v>
      </c>
      <c r="AB35" s="2">
        <v>1</v>
      </c>
      <c r="AC35" s="2">
        <v>48</v>
      </c>
      <c r="AD35" s="2">
        <v>48</v>
      </c>
      <c r="AE35" s="2">
        <v>0</v>
      </c>
      <c r="AF35" s="2">
        <v>3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1</v>
      </c>
      <c r="AM35" s="2">
        <v>1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6">
        <v>0</v>
      </c>
    </row>
    <row r="36" spans="1:64">
      <c r="A36" s="5" t="s">
        <v>138</v>
      </c>
      <c r="B36" s="1" t="s">
        <v>139</v>
      </c>
      <c r="C36" s="1" t="s">
        <v>66</v>
      </c>
      <c r="D36" s="1" t="s">
        <v>140</v>
      </c>
      <c r="E36" s="1" t="s">
        <v>145</v>
      </c>
      <c r="F36" s="1" t="s">
        <v>146</v>
      </c>
      <c r="G36" s="2">
        <v>2268</v>
      </c>
      <c r="H36" s="2">
        <v>0</v>
      </c>
      <c r="I36" s="2">
        <v>6</v>
      </c>
      <c r="J36" s="2">
        <v>447</v>
      </c>
      <c r="K36" s="2">
        <v>447</v>
      </c>
      <c r="L36" s="2">
        <v>0</v>
      </c>
      <c r="M36" s="2">
        <v>447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39</v>
      </c>
      <c r="U36" s="2">
        <v>0</v>
      </c>
      <c r="V36" s="2">
        <v>39</v>
      </c>
      <c r="W36" s="2">
        <v>0</v>
      </c>
      <c r="X36" s="2">
        <v>64</v>
      </c>
      <c r="Y36" s="2">
        <v>21</v>
      </c>
      <c r="Z36" s="2">
        <v>3</v>
      </c>
      <c r="AA36" s="2">
        <v>0</v>
      </c>
      <c r="AB36" s="2">
        <v>0</v>
      </c>
      <c r="AC36" s="2">
        <v>39</v>
      </c>
      <c r="AD36" s="2">
        <v>38</v>
      </c>
      <c r="AE36" s="2">
        <v>1</v>
      </c>
      <c r="AF36" s="2">
        <v>1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1</v>
      </c>
      <c r="AM36" s="2">
        <v>1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6">
        <v>0</v>
      </c>
    </row>
    <row r="37" spans="1:64">
      <c r="A37" s="5" t="s">
        <v>138</v>
      </c>
      <c r="B37" s="1" t="s">
        <v>139</v>
      </c>
      <c r="C37" s="1" t="s">
        <v>66</v>
      </c>
      <c r="D37" s="1" t="s">
        <v>140</v>
      </c>
      <c r="E37" s="1" t="s">
        <v>116</v>
      </c>
      <c r="F37" s="1" t="s">
        <v>147</v>
      </c>
      <c r="G37" s="2">
        <v>2054</v>
      </c>
      <c r="H37" s="2">
        <v>0</v>
      </c>
      <c r="I37" s="2">
        <v>1</v>
      </c>
      <c r="J37" s="2">
        <v>359</v>
      </c>
      <c r="K37" s="2">
        <v>359</v>
      </c>
      <c r="L37" s="2">
        <v>0</v>
      </c>
      <c r="M37" s="2">
        <v>359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52</v>
      </c>
      <c r="U37" s="2">
        <v>0</v>
      </c>
      <c r="V37" s="2">
        <v>52</v>
      </c>
      <c r="W37" s="2">
        <v>0</v>
      </c>
      <c r="X37" s="2">
        <v>210</v>
      </c>
      <c r="Y37" s="2">
        <v>102</v>
      </c>
      <c r="Z37" s="2">
        <v>0</v>
      </c>
      <c r="AA37" s="2">
        <v>1</v>
      </c>
      <c r="AB37" s="2">
        <v>2</v>
      </c>
      <c r="AC37" s="2">
        <v>105</v>
      </c>
      <c r="AD37" s="2">
        <v>105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6">
        <v>0</v>
      </c>
    </row>
    <row r="38" spans="1:64">
      <c r="A38" s="5" t="s">
        <v>138</v>
      </c>
      <c r="B38" s="1" t="s">
        <v>139</v>
      </c>
      <c r="C38" s="1" t="s">
        <v>66</v>
      </c>
      <c r="D38" s="1" t="s">
        <v>140</v>
      </c>
      <c r="E38" s="1" t="s">
        <v>148</v>
      </c>
      <c r="F38" s="1" t="s">
        <v>149</v>
      </c>
      <c r="G38" s="2">
        <v>2318</v>
      </c>
      <c r="H38" s="2">
        <v>0</v>
      </c>
      <c r="I38" s="2">
        <v>2</v>
      </c>
      <c r="J38" s="2">
        <v>441</v>
      </c>
      <c r="K38" s="2">
        <v>441</v>
      </c>
      <c r="L38" s="2">
        <v>0</v>
      </c>
      <c r="M38" s="2">
        <v>441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58</v>
      </c>
      <c r="U38" s="2">
        <v>0</v>
      </c>
      <c r="V38" s="2">
        <v>58</v>
      </c>
      <c r="W38" s="2">
        <v>0</v>
      </c>
      <c r="X38" s="2">
        <v>149</v>
      </c>
      <c r="Y38" s="2">
        <v>72</v>
      </c>
      <c r="Z38" s="2">
        <v>6</v>
      </c>
      <c r="AA38" s="2">
        <v>2</v>
      </c>
      <c r="AB38" s="2">
        <v>0</v>
      </c>
      <c r="AC38" s="2">
        <v>63</v>
      </c>
      <c r="AD38" s="2">
        <v>63</v>
      </c>
      <c r="AE38" s="2">
        <v>0</v>
      </c>
      <c r="AF38" s="2">
        <v>6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6">
        <v>0</v>
      </c>
    </row>
    <row r="39" spans="1:64">
      <c r="A39" s="5" t="s">
        <v>138</v>
      </c>
      <c r="B39" s="1" t="s">
        <v>139</v>
      </c>
      <c r="C39" s="1" t="s">
        <v>66</v>
      </c>
      <c r="D39" s="1" t="s">
        <v>140</v>
      </c>
      <c r="E39" s="1" t="s">
        <v>150</v>
      </c>
      <c r="F39" s="1" t="s">
        <v>151</v>
      </c>
      <c r="G39" s="2">
        <v>2267</v>
      </c>
      <c r="H39" s="2">
        <v>0</v>
      </c>
      <c r="I39" s="2">
        <v>2</v>
      </c>
      <c r="J39" s="2">
        <v>438</v>
      </c>
      <c r="K39" s="2">
        <v>438</v>
      </c>
      <c r="L39" s="2">
        <v>0</v>
      </c>
      <c r="M39" s="2">
        <v>438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56</v>
      </c>
      <c r="U39" s="2">
        <v>0</v>
      </c>
      <c r="V39" s="2">
        <v>56</v>
      </c>
      <c r="W39" s="2">
        <v>0</v>
      </c>
      <c r="X39" s="2">
        <v>81</v>
      </c>
      <c r="Y39" s="2">
        <v>19</v>
      </c>
      <c r="Z39" s="2">
        <v>4</v>
      </c>
      <c r="AA39" s="2">
        <v>2</v>
      </c>
      <c r="AB39" s="2">
        <v>0</v>
      </c>
      <c r="AC39" s="2">
        <v>55</v>
      </c>
      <c r="AD39" s="2">
        <v>55</v>
      </c>
      <c r="AE39" s="2">
        <v>0</v>
      </c>
      <c r="AF39" s="2">
        <v>1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6">
        <v>0</v>
      </c>
    </row>
    <row r="40" spans="1:64">
      <c r="A40" s="5" t="s">
        <v>138</v>
      </c>
      <c r="B40" s="1" t="s">
        <v>139</v>
      </c>
      <c r="C40" s="1" t="s">
        <v>66</v>
      </c>
      <c r="D40" s="1" t="s">
        <v>140</v>
      </c>
      <c r="E40" s="1" t="s">
        <v>152</v>
      </c>
      <c r="F40" s="1" t="s">
        <v>153</v>
      </c>
      <c r="G40" s="2">
        <v>2127</v>
      </c>
      <c r="H40" s="2">
        <v>0</v>
      </c>
      <c r="I40" s="2">
        <v>4</v>
      </c>
      <c r="J40" s="2">
        <v>309</v>
      </c>
      <c r="K40" s="2">
        <v>309</v>
      </c>
      <c r="L40" s="2">
        <v>0</v>
      </c>
      <c r="M40" s="2">
        <v>309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44</v>
      </c>
      <c r="U40" s="2">
        <v>0</v>
      </c>
      <c r="V40" s="2">
        <v>44</v>
      </c>
      <c r="W40" s="2">
        <v>0</v>
      </c>
      <c r="X40" s="2">
        <v>51</v>
      </c>
      <c r="Y40" s="2">
        <v>18</v>
      </c>
      <c r="Z40" s="2">
        <v>2</v>
      </c>
      <c r="AA40" s="2">
        <v>1</v>
      </c>
      <c r="AB40" s="2">
        <v>0</v>
      </c>
      <c r="AC40" s="2">
        <v>29</v>
      </c>
      <c r="AD40" s="2">
        <v>27</v>
      </c>
      <c r="AE40" s="2">
        <v>2</v>
      </c>
      <c r="AF40" s="2">
        <v>1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6">
        <v>0</v>
      </c>
    </row>
    <row r="41" spans="1:64">
      <c r="A41" s="5" t="s">
        <v>154</v>
      </c>
      <c r="B41" s="1" t="s">
        <v>155</v>
      </c>
      <c r="C41" s="1" t="s">
        <v>66</v>
      </c>
      <c r="D41" s="1" t="s">
        <v>156</v>
      </c>
      <c r="E41" s="1" t="s">
        <v>131</v>
      </c>
      <c r="F41" s="1" t="s">
        <v>157</v>
      </c>
      <c r="G41" s="2">
        <v>1154</v>
      </c>
      <c r="H41" s="2">
        <v>0</v>
      </c>
      <c r="I41" s="2">
        <v>3</v>
      </c>
      <c r="J41" s="2">
        <v>148</v>
      </c>
      <c r="K41" s="2">
        <v>148</v>
      </c>
      <c r="L41" s="2">
        <v>0</v>
      </c>
      <c r="M41" s="2">
        <v>148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4</v>
      </c>
      <c r="U41" s="2">
        <v>0</v>
      </c>
      <c r="V41" s="2">
        <v>4</v>
      </c>
      <c r="W41" s="2">
        <v>0</v>
      </c>
      <c r="X41" s="2">
        <v>39</v>
      </c>
      <c r="Y41" s="2">
        <v>16</v>
      </c>
      <c r="Z41" s="2">
        <v>1</v>
      </c>
      <c r="AA41" s="2">
        <v>1</v>
      </c>
      <c r="AB41" s="2">
        <v>0</v>
      </c>
      <c r="AC41" s="2">
        <v>21</v>
      </c>
      <c r="AD41" s="2">
        <v>21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6">
        <v>0</v>
      </c>
    </row>
    <row r="42" spans="1:64">
      <c r="A42" s="5" t="s">
        <v>154</v>
      </c>
      <c r="B42" s="1" t="s">
        <v>155</v>
      </c>
      <c r="C42" s="1" t="s">
        <v>66</v>
      </c>
      <c r="D42" s="1" t="s">
        <v>156</v>
      </c>
      <c r="E42" s="1" t="s">
        <v>158</v>
      </c>
      <c r="F42" s="1" t="s">
        <v>159</v>
      </c>
      <c r="G42" s="2">
        <v>1008</v>
      </c>
      <c r="H42" s="2">
        <v>0</v>
      </c>
      <c r="I42" s="2">
        <v>2</v>
      </c>
      <c r="J42" s="2">
        <v>133</v>
      </c>
      <c r="K42" s="2">
        <v>135</v>
      </c>
      <c r="L42" s="2">
        <v>0</v>
      </c>
      <c r="M42" s="2">
        <v>135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3</v>
      </c>
      <c r="U42" s="2">
        <v>0</v>
      </c>
      <c r="V42" s="2">
        <v>3</v>
      </c>
      <c r="W42" s="2">
        <v>0</v>
      </c>
      <c r="X42" s="2">
        <v>75</v>
      </c>
      <c r="Y42" s="2">
        <v>28</v>
      </c>
      <c r="Z42" s="2">
        <v>0</v>
      </c>
      <c r="AA42" s="2">
        <v>1</v>
      </c>
      <c r="AB42" s="2">
        <v>0</v>
      </c>
      <c r="AC42" s="2">
        <v>46</v>
      </c>
      <c r="AD42" s="2">
        <v>46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1</v>
      </c>
      <c r="AM42" s="2">
        <v>1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6">
        <v>0</v>
      </c>
    </row>
    <row r="43" spans="1:64">
      <c r="A43" s="5" t="s">
        <v>154</v>
      </c>
      <c r="B43" s="1" t="s">
        <v>155</v>
      </c>
      <c r="C43" s="1" t="s">
        <v>66</v>
      </c>
      <c r="D43" s="1" t="s">
        <v>156</v>
      </c>
      <c r="E43" s="1" t="s">
        <v>134</v>
      </c>
      <c r="F43" s="1" t="s">
        <v>159</v>
      </c>
      <c r="G43" s="2">
        <v>1041</v>
      </c>
      <c r="H43" s="2">
        <v>1</v>
      </c>
      <c r="I43" s="2">
        <v>0</v>
      </c>
      <c r="J43" s="2">
        <v>120</v>
      </c>
      <c r="K43" s="2">
        <v>120</v>
      </c>
      <c r="L43" s="2">
        <v>0</v>
      </c>
      <c r="M43" s="2">
        <v>120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3</v>
      </c>
      <c r="U43" s="2">
        <v>0</v>
      </c>
      <c r="V43" s="2">
        <v>3</v>
      </c>
      <c r="W43" s="2">
        <v>0</v>
      </c>
      <c r="X43" s="2">
        <v>18</v>
      </c>
      <c r="Y43" s="2">
        <v>7</v>
      </c>
      <c r="Z43" s="2">
        <v>0</v>
      </c>
      <c r="AA43" s="2">
        <v>0</v>
      </c>
      <c r="AB43" s="2">
        <v>0</v>
      </c>
      <c r="AC43" s="2">
        <v>11</v>
      </c>
      <c r="AD43" s="2">
        <v>11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6">
        <v>0</v>
      </c>
    </row>
    <row r="44" spans="1:64">
      <c r="A44" s="5" t="s">
        <v>154</v>
      </c>
      <c r="B44" s="1" t="s">
        <v>155</v>
      </c>
      <c r="C44" s="1" t="s">
        <v>66</v>
      </c>
      <c r="D44" s="1" t="s">
        <v>156</v>
      </c>
      <c r="E44" s="1" t="s">
        <v>160</v>
      </c>
      <c r="F44" s="1" t="s">
        <v>161</v>
      </c>
      <c r="G44" s="2">
        <v>1109</v>
      </c>
      <c r="H44" s="2">
        <v>0</v>
      </c>
      <c r="I44" s="2">
        <v>0</v>
      </c>
      <c r="J44" s="2">
        <v>91</v>
      </c>
      <c r="K44" s="2">
        <v>91</v>
      </c>
      <c r="L44" s="2">
        <v>0</v>
      </c>
      <c r="M44" s="2">
        <v>91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2</v>
      </c>
      <c r="U44" s="2">
        <v>0</v>
      </c>
      <c r="V44" s="2">
        <v>2</v>
      </c>
      <c r="W44" s="2">
        <v>0</v>
      </c>
      <c r="X44" s="2">
        <v>34</v>
      </c>
      <c r="Y44" s="2">
        <v>18</v>
      </c>
      <c r="Z44" s="2">
        <v>0</v>
      </c>
      <c r="AA44" s="2">
        <v>0</v>
      </c>
      <c r="AB44" s="2">
        <v>0</v>
      </c>
      <c r="AC44" s="2">
        <v>16</v>
      </c>
      <c r="AD44" s="2">
        <v>16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6">
        <v>0</v>
      </c>
    </row>
    <row r="45" spans="1:64">
      <c r="A45" s="5" t="s">
        <v>154</v>
      </c>
      <c r="B45" s="1" t="s">
        <v>155</v>
      </c>
      <c r="C45" s="1" t="s">
        <v>66</v>
      </c>
      <c r="D45" s="1" t="s">
        <v>156</v>
      </c>
      <c r="E45" s="1" t="s">
        <v>136</v>
      </c>
      <c r="F45" s="1" t="s">
        <v>161</v>
      </c>
      <c r="G45" s="2">
        <v>1145</v>
      </c>
      <c r="H45" s="2">
        <v>0</v>
      </c>
      <c r="I45" s="2">
        <v>0</v>
      </c>
      <c r="J45" s="2">
        <v>133</v>
      </c>
      <c r="K45" s="2">
        <v>133</v>
      </c>
      <c r="L45" s="2">
        <v>0</v>
      </c>
      <c r="M45" s="2">
        <v>133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4</v>
      </c>
      <c r="U45" s="2">
        <v>0</v>
      </c>
      <c r="V45" s="2">
        <v>4</v>
      </c>
      <c r="W45" s="2">
        <v>0</v>
      </c>
      <c r="X45" s="2">
        <v>12</v>
      </c>
      <c r="Y45" s="2">
        <v>6</v>
      </c>
      <c r="Z45" s="2">
        <v>1</v>
      </c>
      <c r="AA45" s="2">
        <v>0</v>
      </c>
      <c r="AB45" s="2">
        <v>0</v>
      </c>
      <c r="AC45" s="2">
        <v>5</v>
      </c>
      <c r="AD45" s="2">
        <v>5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6">
        <v>0</v>
      </c>
    </row>
    <row r="46" spans="1:64">
      <c r="A46" s="5" t="s">
        <v>154</v>
      </c>
      <c r="B46" s="1" t="s">
        <v>155</v>
      </c>
      <c r="C46" s="1" t="s">
        <v>66</v>
      </c>
      <c r="D46" s="1" t="s">
        <v>156</v>
      </c>
      <c r="E46" s="1" t="s">
        <v>68</v>
      </c>
      <c r="F46" s="1" t="s">
        <v>161</v>
      </c>
      <c r="G46" s="2">
        <v>955</v>
      </c>
      <c r="H46" s="2">
        <v>0</v>
      </c>
      <c r="I46" s="2">
        <v>0</v>
      </c>
      <c r="J46" s="2">
        <v>70</v>
      </c>
      <c r="K46" s="2">
        <v>70</v>
      </c>
      <c r="L46" s="2">
        <v>0</v>
      </c>
      <c r="M46" s="2">
        <v>70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1</v>
      </c>
      <c r="U46" s="2">
        <v>0</v>
      </c>
      <c r="V46" s="2">
        <v>1</v>
      </c>
      <c r="W46" s="2">
        <v>0</v>
      </c>
      <c r="X46" s="2">
        <v>43</v>
      </c>
      <c r="Y46" s="2">
        <v>27</v>
      </c>
      <c r="Z46" s="2">
        <v>0</v>
      </c>
      <c r="AA46" s="2">
        <v>0</v>
      </c>
      <c r="AB46" s="2">
        <v>0</v>
      </c>
      <c r="AC46" s="2">
        <v>16</v>
      </c>
      <c r="AD46" s="2">
        <v>16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6">
        <v>0</v>
      </c>
    </row>
    <row r="47" spans="1:64">
      <c r="A47" s="5" t="s">
        <v>154</v>
      </c>
      <c r="B47" s="1" t="s">
        <v>155</v>
      </c>
      <c r="C47" s="1" t="s">
        <v>66</v>
      </c>
      <c r="D47" s="1" t="s">
        <v>156</v>
      </c>
      <c r="E47" s="1" t="s">
        <v>137</v>
      </c>
      <c r="F47" s="1" t="s">
        <v>157</v>
      </c>
      <c r="G47" s="2">
        <v>1044</v>
      </c>
      <c r="H47" s="2">
        <v>0</v>
      </c>
      <c r="I47" s="2">
        <v>1</v>
      </c>
      <c r="J47" s="2">
        <v>130</v>
      </c>
      <c r="K47" s="2">
        <v>130</v>
      </c>
      <c r="L47" s="2">
        <v>0</v>
      </c>
      <c r="M47" s="2">
        <v>130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3</v>
      </c>
      <c r="U47" s="2">
        <v>0</v>
      </c>
      <c r="V47" s="2">
        <v>3</v>
      </c>
      <c r="W47" s="2">
        <v>0</v>
      </c>
      <c r="X47" s="2">
        <v>33</v>
      </c>
      <c r="Y47" s="2">
        <v>10</v>
      </c>
      <c r="Z47" s="2">
        <v>0</v>
      </c>
      <c r="AA47" s="2">
        <v>0</v>
      </c>
      <c r="AB47" s="2">
        <v>0</v>
      </c>
      <c r="AC47" s="2">
        <v>23</v>
      </c>
      <c r="AD47" s="2">
        <v>23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6">
        <v>0</v>
      </c>
    </row>
    <row r="48" spans="1:64" ht="15.75" thickBot="1">
      <c r="A48" s="11" t="s">
        <v>162</v>
      </c>
      <c r="B48" s="12" t="s">
        <v>163</v>
      </c>
      <c r="C48" s="12" t="s">
        <v>66</v>
      </c>
      <c r="D48" s="12" t="s">
        <v>164</v>
      </c>
      <c r="E48" s="12" t="s">
        <v>134</v>
      </c>
      <c r="F48" s="12" t="s">
        <v>165</v>
      </c>
      <c r="G48" s="12">
        <v>42</v>
      </c>
      <c r="H48" s="12">
        <v>0</v>
      </c>
      <c r="I48" s="12">
        <v>0</v>
      </c>
      <c r="J48" s="12">
        <v>5</v>
      </c>
      <c r="K48" s="12">
        <v>5</v>
      </c>
      <c r="L48" s="12">
        <v>0</v>
      </c>
      <c r="M48" s="12">
        <v>5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1</v>
      </c>
      <c r="Y48" s="12">
        <v>1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3">
        <v>0</v>
      </c>
    </row>
    <row r="49" spans="1:66" s="15" customFormat="1" ht="15.75" thickBot="1">
      <c r="A49" s="16"/>
      <c r="B49" s="17"/>
      <c r="C49" s="17"/>
      <c r="D49" s="17"/>
      <c r="E49" s="17"/>
      <c r="F49" s="17" t="s">
        <v>166</v>
      </c>
      <c r="G49" s="17">
        <f>SUBTOTAL(109,G2:G48)</f>
        <v>61245</v>
      </c>
      <c r="H49" s="17">
        <f t="shared" ref="H49:BL49" si="0">SUBTOTAL(109,H2:H48)</f>
        <v>7</v>
      </c>
      <c r="I49" s="17">
        <f t="shared" si="0"/>
        <v>66</v>
      </c>
      <c r="J49" s="17">
        <f t="shared" si="0"/>
        <v>8295</v>
      </c>
      <c r="K49" s="17">
        <f t="shared" si="0"/>
        <v>8296</v>
      </c>
      <c r="L49" s="17">
        <f t="shared" si="0"/>
        <v>102</v>
      </c>
      <c r="M49" s="17">
        <f t="shared" si="0"/>
        <v>8296</v>
      </c>
      <c r="N49" s="17">
        <f t="shared" si="0"/>
        <v>0</v>
      </c>
      <c r="O49" s="17">
        <f t="shared" si="0"/>
        <v>1</v>
      </c>
      <c r="P49" s="17">
        <f t="shared" si="0"/>
        <v>0</v>
      </c>
      <c r="Q49" s="17">
        <f t="shared" si="0"/>
        <v>0</v>
      </c>
      <c r="R49" s="17">
        <f t="shared" si="0"/>
        <v>1</v>
      </c>
      <c r="S49" s="17">
        <f t="shared" si="0"/>
        <v>0</v>
      </c>
      <c r="T49" s="17">
        <f t="shared" si="0"/>
        <v>534</v>
      </c>
      <c r="U49" s="17">
        <f t="shared" si="0"/>
        <v>1</v>
      </c>
      <c r="V49" s="17">
        <f t="shared" si="0"/>
        <v>533</v>
      </c>
      <c r="W49" s="17">
        <f t="shared" si="0"/>
        <v>0</v>
      </c>
      <c r="X49" s="17">
        <f t="shared" si="0"/>
        <v>1875</v>
      </c>
      <c r="Y49" s="17">
        <f t="shared" si="0"/>
        <v>765</v>
      </c>
      <c r="Z49" s="17">
        <f t="shared" si="0"/>
        <v>36</v>
      </c>
      <c r="AA49" s="17">
        <f t="shared" si="0"/>
        <v>13</v>
      </c>
      <c r="AB49" s="17">
        <f t="shared" si="0"/>
        <v>13</v>
      </c>
      <c r="AC49" s="17">
        <f t="shared" si="0"/>
        <v>1008</v>
      </c>
      <c r="AD49" s="17">
        <f t="shared" si="0"/>
        <v>999</v>
      </c>
      <c r="AE49" s="17">
        <f t="shared" si="0"/>
        <v>9</v>
      </c>
      <c r="AF49" s="17">
        <f t="shared" si="0"/>
        <v>40</v>
      </c>
      <c r="AG49" s="17">
        <f t="shared" si="0"/>
        <v>0</v>
      </c>
      <c r="AH49" s="17">
        <f t="shared" si="0"/>
        <v>0</v>
      </c>
      <c r="AI49" s="17">
        <f t="shared" si="0"/>
        <v>0</v>
      </c>
      <c r="AJ49" s="17">
        <f t="shared" si="0"/>
        <v>0</v>
      </c>
      <c r="AK49" s="17">
        <f t="shared" si="0"/>
        <v>0</v>
      </c>
      <c r="AL49" s="17">
        <f t="shared" si="0"/>
        <v>3</v>
      </c>
      <c r="AM49" s="17">
        <f t="shared" si="0"/>
        <v>3</v>
      </c>
      <c r="AN49" s="17">
        <f t="shared" si="0"/>
        <v>0</v>
      </c>
      <c r="AO49" s="17">
        <f t="shared" si="0"/>
        <v>0</v>
      </c>
      <c r="AP49" s="17">
        <f t="shared" si="0"/>
        <v>0</v>
      </c>
      <c r="AQ49" s="17">
        <f t="shared" si="0"/>
        <v>0</v>
      </c>
      <c r="AR49" s="17">
        <f t="shared" si="0"/>
        <v>0</v>
      </c>
      <c r="AS49" s="17">
        <f t="shared" si="0"/>
        <v>0</v>
      </c>
      <c r="AT49" s="17">
        <f t="shared" si="0"/>
        <v>0</v>
      </c>
      <c r="AU49" s="17">
        <f t="shared" si="0"/>
        <v>0</v>
      </c>
      <c r="AV49" s="17">
        <f t="shared" si="0"/>
        <v>0</v>
      </c>
      <c r="AW49" s="17">
        <f t="shared" si="0"/>
        <v>0</v>
      </c>
      <c r="AX49" s="17">
        <f t="shared" si="0"/>
        <v>0</v>
      </c>
      <c r="AY49" s="17">
        <f t="shared" si="0"/>
        <v>0</v>
      </c>
      <c r="AZ49" s="17">
        <f t="shared" si="0"/>
        <v>0</v>
      </c>
      <c r="BA49" s="17">
        <f t="shared" si="0"/>
        <v>0</v>
      </c>
      <c r="BB49" s="17">
        <f t="shared" si="0"/>
        <v>0</v>
      </c>
      <c r="BC49" s="17">
        <f t="shared" si="0"/>
        <v>0</v>
      </c>
      <c r="BD49" s="17">
        <f t="shared" si="0"/>
        <v>0</v>
      </c>
      <c r="BE49" s="17">
        <f t="shared" si="0"/>
        <v>0</v>
      </c>
      <c r="BF49" s="17">
        <f t="shared" si="0"/>
        <v>0</v>
      </c>
      <c r="BG49" s="17">
        <f t="shared" si="0"/>
        <v>0</v>
      </c>
      <c r="BH49" s="17">
        <f t="shared" si="0"/>
        <v>0</v>
      </c>
      <c r="BI49" s="17">
        <f t="shared" si="0"/>
        <v>0</v>
      </c>
      <c r="BJ49" s="17">
        <f t="shared" si="0"/>
        <v>0</v>
      </c>
      <c r="BK49" s="17">
        <f t="shared" si="0"/>
        <v>0</v>
      </c>
      <c r="BL49" s="18">
        <f t="shared" si="0"/>
        <v>0</v>
      </c>
      <c r="BM49" s="14"/>
      <c r="BN49" s="14"/>
    </row>
  </sheetData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804E-FD9D-44E1-A8D8-3D12261A5C79}">
  <dimension ref="A1:A2"/>
  <sheetViews>
    <sheetView tabSelected="1" workbookViewId="0">
      <selection activeCell="A7" sqref="A7"/>
    </sheetView>
  </sheetViews>
  <sheetFormatPr defaultRowHeight="15"/>
  <cols>
    <col min="1" max="1" width="48.7109375" customWidth="1"/>
  </cols>
  <sheetData>
    <row r="1" spans="1:1">
      <c r="A1" s="4" t="s">
        <v>3</v>
      </c>
    </row>
    <row r="2" spans="1:1">
      <c r="A2" s="3" t="s">
        <v>167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Spring Primary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2019-05-07T12:37:46Z</dcterms:created>
  <dcterms:modified xsi:type="dcterms:W3CDTF">2019-05-07T14:40:16Z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