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13_ncr:1_{F4004BBB-79B6-4351-9CE3-DCA90DC4F57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8 Tremp Co DA Recall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G28" i="1"/>
</calcChain>
</file>

<file path=xl/sharedStrings.xml><?xml version="1.0" encoding="utf-8"?>
<sst xmlns="http://schemas.openxmlformats.org/spreadsheetml/2006/main" count="223" uniqueCount="177">
  <si>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</si>
  <si>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</si>
  <si>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</si>
  <si>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</si>
  <si>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</si>
  <si>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</si>
  <si>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</si>
  <si>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</si>
  <si>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</si>
  <si>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</si>
  <si>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</si>
  <si>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</si>
  <si>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</si>
  <si>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</si>
  <si>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</si>
  <si>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</si>
  <si>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</si>
  <si>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</si>
  <si>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</si>
  <si>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</si>
  <si>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</si>
  <si>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</si>
  <si>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</si>
  <si>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</si>
  <si>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</si>
  <si>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</si>
  <si>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</si>
  <si>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</si>
  <si>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</si>
  <si>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</si>
  <si>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</si>
  <si>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</si>
  <si>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</si>
  <si>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</si>
  <si>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</si>
  <si>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</si>
  <si>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</si>
  <si>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</si>
  <si>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</si>
  <si>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</si>
  <si>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</si>
  <si>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</si>
  <si>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</si>
  <si>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</si>
  <si>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</si>
  <si>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</si>
  <si>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</si>
  <si>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</si>
  <si>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</si>
  <si>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</si>
  <si>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</si>
  <si>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</si>
  <si>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</si>
  <si>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</si>
  <si>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</si>
  <si>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</si>
  <si>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</si>
  <si>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</si>
  <si>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</si>
  <si>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</si>
  <si>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</si>
  <si>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</si>
  <si>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</si>
  <si>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</si>
  <si>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00925</t>
  </si>
  <si>
    <t>62002</t>
  </si>
  <si>
    <t>TREMPEALEAU COUNTY</t>
  </si>
  <si>
    <t>Town of ALBION</t>
  </si>
  <si>
    <t>Wards 1-2</t>
  </si>
  <si>
    <t>ALBION TOWN HALL</t>
  </si>
  <si>
    <t>02525</t>
  </si>
  <si>
    <t>62004</t>
  </si>
  <si>
    <t>Town of ARCADIA</t>
  </si>
  <si>
    <t>Wards 1-4</t>
  </si>
  <si>
    <t>ARCADIA TOWN HALL</t>
  </si>
  <si>
    <t>11325</t>
  </si>
  <si>
    <t>62006</t>
  </si>
  <si>
    <t>Town of BURNSIDE</t>
  </si>
  <si>
    <t>BURNSIDE TOWN HALL</t>
  </si>
  <si>
    <t>11975</t>
  </si>
  <si>
    <t>62008</t>
  </si>
  <si>
    <t>Town of CALEDONIA</t>
  </si>
  <si>
    <t>CALEDONIA TOWN HALL</t>
  </si>
  <si>
    <t>14525</t>
  </si>
  <si>
    <t>62010</t>
  </si>
  <si>
    <t>Town of CHIMNEY ROCK</t>
  </si>
  <si>
    <t>Ward 1</t>
  </si>
  <si>
    <t>CHIMNEY ROCK TOWN HALL</t>
  </si>
  <si>
    <t>20300</t>
  </si>
  <si>
    <t>62012</t>
  </si>
  <si>
    <t>Town of DODGE</t>
  </si>
  <si>
    <t>DODGE TOWN HALL</t>
  </si>
  <si>
    <t>24425</t>
  </si>
  <si>
    <t>62014</t>
  </si>
  <si>
    <t>Town of ETTRICK</t>
  </si>
  <si>
    <t>ETTRICK TOWN HALL</t>
  </si>
  <si>
    <t>28150</t>
  </si>
  <si>
    <t>62016</t>
  </si>
  <si>
    <t>Town of GALE</t>
  </si>
  <si>
    <t>Wards 1-3</t>
  </si>
  <si>
    <t>GALE TOWN HALL</t>
  </si>
  <si>
    <t>32050</t>
  </si>
  <si>
    <t>62018</t>
  </si>
  <si>
    <t>Town of HALE</t>
  </si>
  <si>
    <t>HALE TOWN HALL</t>
  </si>
  <si>
    <t>44500</t>
  </si>
  <si>
    <t>62020</t>
  </si>
  <si>
    <t>Town of LINCOLN</t>
  </si>
  <si>
    <t>LINCOLN TOWN HALL</t>
  </si>
  <si>
    <t>62650</t>
  </si>
  <si>
    <t>62022</t>
  </si>
  <si>
    <t>Town of PIGEON</t>
  </si>
  <si>
    <t>PIGEON TOWN HALL</t>
  </si>
  <si>
    <t>65500</t>
  </si>
  <si>
    <t>62024</t>
  </si>
  <si>
    <t>Town of PRESTON</t>
  </si>
  <si>
    <t>PRESTON TOWN HALL</t>
  </si>
  <si>
    <t>78500</t>
  </si>
  <si>
    <t>62026</t>
  </si>
  <si>
    <t>Town of SUMNER</t>
  </si>
  <si>
    <t>SUMNER TOWN HALL</t>
  </si>
  <si>
    <t>80500</t>
  </si>
  <si>
    <t>62028</t>
  </si>
  <si>
    <t>Town of TREMPEALEAU</t>
  </si>
  <si>
    <t>Ward 1-2</t>
  </si>
  <si>
    <t>TOWN OF TREMPEALEAU TOWN HALL</t>
  </si>
  <si>
    <t>81875</t>
  </si>
  <si>
    <t>62030</t>
  </si>
  <si>
    <t>Town of UNITY</t>
  </si>
  <si>
    <t>UNITY TOWN HALL</t>
  </si>
  <si>
    <t>23175</t>
  </si>
  <si>
    <t>62121</t>
  </si>
  <si>
    <t>Village of ELEVA</t>
  </si>
  <si>
    <t>ELEVA VILLAGE HALL</t>
  </si>
  <si>
    <t>24400</t>
  </si>
  <si>
    <t>62122</t>
  </si>
  <si>
    <t>Village of ETTRICK</t>
  </si>
  <si>
    <t>ETTRICK VILLAGE HALL</t>
  </si>
  <si>
    <t>62675</t>
  </si>
  <si>
    <t>62173</t>
  </si>
  <si>
    <t>Village of PIGEON FALLS</t>
  </si>
  <si>
    <t>PIGEON VILLAGE OFFICE</t>
  </si>
  <si>
    <t>77825</t>
  </si>
  <si>
    <t>62181</t>
  </si>
  <si>
    <t>Village of STRUM</t>
  </si>
  <si>
    <t>STRUM VILLAGE HALL</t>
  </si>
  <si>
    <t>80475</t>
  </si>
  <si>
    <t>62186</t>
  </si>
  <si>
    <t>Village of TREMPEALEAU</t>
  </si>
  <si>
    <t>TREMPEALEAU COMMUNITY CENTER</t>
  </si>
  <si>
    <t>02500</t>
  </si>
  <si>
    <t>62201</t>
  </si>
  <si>
    <t>City of ARCADIA</t>
  </si>
  <si>
    <t>ARCADIA SENIOR COMMUNITY CENTER</t>
  </si>
  <si>
    <t>08075</t>
  </si>
  <si>
    <t>62206</t>
  </si>
  <si>
    <t>City of BLAIR</t>
  </si>
  <si>
    <t>BLAIR CITY HALL</t>
  </si>
  <si>
    <t>28200</t>
  </si>
  <si>
    <t>62231</t>
  </si>
  <si>
    <t>City of GALESVILLE</t>
  </si>
  <si>
    <t>GALESVILLE PUBLIC LIBRARY</t>
  </si>
  <si>
    <t>36800</t>
  </si>
  <si>
    <t>62241</t>
  </si>
  <si>
    <t>City of INDEPENDENCE</t>
  </si>
  <si>
    <t>INDEPENDENCE CITY HALL</t>
  </si>
  <si>
    <t>60575</t>
  </si>
  <si>
    <t>62265</t>
  </si>
  <si>
    <t>City of OSSEO</t>
  </si>
  <si>
    <t>OSSEO CITY HALL</t>
  </si>
  <si>
    <t>86725</t>
  </si>
  <si>
    <t>62291</t>
  </si>
  <si>
    <t>City of WHITEHALL</t>
  </si>
  <si>
    <t>WHITEHALL FIRE STATION</t>
  </si>
  <si>
    <t>TOTALS</t>
  </si>
  <si>
    <t>Muni Name</t>
  </si>
  <si>
    <t>VILLAGE OF ETTRICK - TREMPEALEAU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</si>
</sst>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000000"/>
      <name val="Tahoma"/>
    </font>
    <font>
      <sz val="10"/>
      <color rgb="FF000000"/>
      <name val="Tahoma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2" fillId="2" borderId="4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horizontal="right" vertical="top" wrapText="1" readingOrder="1"/>
    </xf>
    <xf numFmtId="0" fontId="2" fillId="2" borderId="6" xfId="0" applyNumberFormat="1" applyFont="1" applyFill="1" applyBorder="1" applyAlignment="1">
      <alignment horizontal="right"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/>
    <xf numFmtId="0" fontId="4" fillId="0" borderId="12" xfId="0" applyNumberFormat="1" applyFont="1" applyFill="1" applyBorder="1" applyAlignment="1">
      <alignment vertical="top" wrapText="1" readingOrder="1"/>
    </xf>
    <xf numFmtId="0" fontId="4" fillId="0" borderId="13" xfId="0" applyNumberFormat="1" applyFont="1" applyFill="1" applyBorder="1" applyAlignment="1">
      <alignment vertical="top" wrapText="1" readingOrder="1"/>
    </xf>
    <xf numFmtId="0" fontId="4" fillId="0" borderId="14" xfId="0" applyNumberFormat="1" applyFont="1" applyFill="1" applyBorder="1" applyAlignment="1">
      <alignment vertical="top" wrapText="1" readingOrder="1"/>
    </xf>
    <xf numFmtId="0" fontId="6" fillId="0" borderId="11" xfId="0" applyNumberFormat="1" applyFont="1" applyFill="1" applyBorder="1" applyAlignment="1">
      <alignment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7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/>
        <top style="thin">
          <color rgb="FFD3D3D3"/>
        </top>
        <bottom/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A5404A-FC92-439A-8C28-8D5E0F207D9C}" name="Table1" displayName="Table1" ref="A1:BL28" totalsRowShown="0" headerRowDxfId="6" dataDxfId="7" headerRowBorderDxfId="73" tableBorderDxfId="74" totalsRowBorderDxfId="72">
  <autoFilter ref="A1:BL28" xr:uid="{5895D499-615B-4DA3-8043-DD98935D7458}"/>
  <tableColumns count="64">
    <tableColumn id="1" xr3:uid="{D3A7B9EC-FC4C-478D-80EC-FBD79C7D40EC}" name="FIPS" dataDxfId="71"/>
    <tableColumn id="2" xr3:uid="{57B00E43-BBBE-447F-8043-28BB42610F44}" name="HINDI" dataDxfId="70"/>
    <tableColumn id="3" xr3:uid="{35116845-678F-442B-B108-014D10317ECA}" name="County" dataDxfId="69"/>
    <tableColumn id="4" xr3:uid="{008772E6-ED70-4784-8DDC-B212AA339540}" name="Municipality" dataDxfId="68"/>
    <tableColumn id="5" xr3:uid="{372A3A80-0E75-4104-9BAB-0CD00E0DFB7F}" name="Reporting Unit" dataDxfId="67"/>
    <tableColumn id="6" xr3:uid="{0DFEEAA2-8B7C-4F70-A258-F9720327A643}" name="Polling Place Name" dataDxfId="66"/>
    <tableColumn id="7" xr3:uid="{D371E636-9D1A-46B6-9FD7-30C49B31BA82}" name="Open Registrants" dataDxfId="65"/>
    <tableColumn id="8" xr3:uid="{D7CDE5B1-0E7D-465E-909B-954FB2B0ED39}" name="Late Registrants" dataDxfId="64"/>
    <tableColumn id="9" xr3:uid="{D95ECE8C-5371-4548-B6E2-F354192AF7BD}" name="Election Day Registrants" dataDxfId="63"/>
    <tableColumn id="10" xr3:uid="{92A38B5E-103F-4218-B7E0-E19F9286EC1C}" name="Total Voters" dataDxfId="62"/>
    <tableColumn id="11" xr3:uid="{86FA4DE8-6687-499F-BA8E-79D957911A9A}" name="Total Ballots" dataDxfId="61"/>
    <tableColumn id="12" xr3:uid="{74C1CFC5-389B-48D0-B242-7A29064AC543}" name="Paper Ballots Hand Count " dataDxfId="60"/>
    <tableColumn id="13" xr3:uid="{294F9B80-3A7D-4663-B19A-0B9751DAA370}" name="Optical Scan Ballots" dataDxfId="59"/>
    <tableColumn id="14" xr3:uid="{FD28EC76-34AB-428C-AE44-2D2806BC8353}" name="DRE Touch Screen " dataDxfId="58"/>
    <tableColumn id="15" xr3:uid="{AA7A1063-E7D1-40E6-9D7D-3BC9689BAC4A}" name="Provisional Ballots No Photo ID" dataDxfId="57"/>
    <tableColumn id="16" xr3:uid="{A00904DD-DFC4-4365-A7F7-EC3615E5A6CD}" name="Provisional Ballots No DL Number" dataDxfId="56"/>
    <tableColumn id="17" xr3:uid="{3ACD9D2D-A836-4957-BCCD-CD7040A2D690}" name="Provisional Ballots No POR" dataDxfId="55"/>
    <tableColumn id="18" xr3:uid="{999F0D92-C25B-496A-B77E-5AD770ACF61B}" name="Provisional Ballots Counted" dataDxfId="54"/>
    <tableColumn id="19" xr3:uid="{914A58C1-FA7D-4193-BBC7-37FD55FDAD09}" name="Provisional Ballots Rejected" dataDxfId="53"/>
    <tableColumn id="20" xr3:uid="{8F93FB35-E9E6-4E66-BEC1-E09E81633E05}" name="In Person Absentees Issued" dataDxfId="52"/>
    <tableColumn id="21" xr3:uid="{F6A635BC-F714-417B-997C-92083F88A8DB}" name="In Person Absentees Cancelled" dataDxfId="51"/>
    <tableColumn id="22" xr3:uid="{69F8F0CB-29C2-46A3-95FC-7FBCAB5DB77D}" name="In Person Absentees Counted" dataDxfId="50"/>
    <tableColumn id="23" xr3:uid="{06FA3CCB-5387-4A2C-8909-B1429A20C7EB}" name="In Person Absentees Rejected" dataDxfId="49"/>
    <tableColumn id="24" xr3:uid="{467937D8-0020-4596-978A-3B343BAFD878}" name="Non UOCAVA Absentees Transmitted Issued" dataDxfId="48"/>
    <tableColumn id="25" xr3:uid="{DEDBCEA9-E5A3-4AD2-A9AB-64058E6000BC}" name="Non UOCAVA Absentees Transmitted Not Returned" dataDxfId="47"/>
    <tableColumn id="26" xr3:uid="{92A5C2AB-B97D-45EC-86C0-4A18F172A10B}" name="Non UOCAVA Absentees Transmitted Undeliverable" dataDxfId="46"/>
    <tableColumn id="27" xr3:uid="{248197FF-7EA4-4A83-B939-50ECF30D79DB}" name="Non UOCAVA Absentees Transmitted Cancelled Ineligible" dataDxfId="45"/>
    <tableColumn id="28" xr3:uid="{4EB61F42-F3EC-4D70-81C2-BADB55EB712C}" name="Non UOCAVA Absentees Transmitted Cancelled By Voter" dataDxfId="44"/>
    <tableColumn id="29" xr3:uid="{4721DAC6-2C00-44B4-9498-B9E1D30A78C2}" name="Non UOCAVA Absentees Transmitted Returned By Election Day" dataDxfId="43"/>
    <tableColumn id="30" xr3:uid="{1C62C005-ABA9-4C9A-B216-CB420475A082}" name="Non UOCAVA Absentees Transmitted Counted" dataDxfId="42"/>
    <tableColumn id="31" xr3:uid="{57165E46-2E4A-42A1-A723-D52BE6B75D09}" name="Non UOCAVA Absentees Transmitted Rejected" dataDxfId="41"/>
    <tableColumn id="32" xr3:uid="{2119BBF6-1ED9-441C-B65D-78C52C01F638}" name="Non UOCAVA Absentees Transmitted Returned After Election Day" dataDxfId="40"/>
    <tableColumn id="33" xr3:uid="{55D85628-7CBE-4815-9198-F4C56DC96C77}" name="FWAB Returned By Election Day" dataDxfId="39"/>
    <tableColumn id="34" xr3:uid="{4D16A80D-0C97-49EF-9809-69A66DB85C0D}" name="FWAB Counted" dataDxfId="38"/>
    <tableColumn id="35" xr3:uid="{B92F1AC6-BE9D-4511-B8BE-F21473F6B556}" name="FWAB Rejected" dataDxfId="37"/>
    <tableColumn id="36" xr3:uid="{3238E3AF-113B-42C2-979E-42406F8799AD}" name="FWAB Returned After Election Day" dataDxfId="36"/>
    <tableColumn id="37" xr3:uid="{D118DC83-E267-466F-BAF2-4F4DCDC548F3}" name="FWAB Cancelled" dataDxfId="35"/>
    <tableColumn id="38" xr3:uid="{911BA3B8-D6C2-4028-ACE2-847A035D44FF}" name="Mililary Absentees Transmitted Issued" dataDxfId="34"/>
    <tableColumn id="39" xr3:uid="{DC62734D-BAFC-404E-B2E3-E372432ED41C}" name="Mililary Absentees Transmitted Not Returned" dataDxfId="33"/>
    <tableColumn id="40" xr3:uid="{5B348BED-5798-4567-A28C-36A38865A04D}" name="Mililary Absentees Transmitted Undeliverable" dataDxfId="32"/>
    <tableColumn id="41" xr3:uid="{08605127-4FF7-4B70-9B26-1DCD95CB71E9}" name="Mililary Absentees Transmitted Cancelled Ineligible" dataDxfId="31"/>
    <tableColumn id="42" xr3:uid="{F4E62536-7C17-4602-80B0-CA3AC2741C7C}" name="Mililary Absentees Transmitted Cancelled By Voter" dataDxfId="30"/>
    <tableColumn id="43" xr3:uid="{C58464D6-CB0C-447E-B664-965B80822ED8}" name="Mililary Absentees Transmitted Returned By Election Day" dataDxfId="29"/>
    <tableColumn id="44" xr3:uid="{D8FBB019-B0D1-4712-A16C-795A7F244882}" name="Mililary Absentees Transmitted Counted" dataDxfId="28"/>
    <tableColumn id="45" xr3:uid="{9D0D981E-D897-440D-B956-8F17DBC0AE23}" name="Mililary Absentees Transmitted Rejected" dataDxfId="27"/>
    <tableColumn id="46" xr3:uid="{E94B4B42-373F-4046-9E0F-A44C51EB88E6}" name="Mililary Absentees Transmitted Returned After Election Day" dataDxfId="26"/>
    <tableColumn id="47" xr3:uid="{59B7FDEA-8C3F-4174-A224-F095A6C4EB3D}" name="Temporarily Overseas Absentees Transmitted Issued" dataDxfId="25"/>
    <tableColumn id="48" xr3:uid="{90E5A261-27E3-421E-B07E-4780F1D35A74}" name="Temporarily Overseas Absentees Transmitted Not Returned" dataDxfId="24"/>
    <tableColumn id="49" xr3:uid="{A879486A-CC41-4C57-BC6F-6152B57E7006}" name="Temporarily Overseas Absentees Transmitted Undeliverable" dataDxfId="23"/>
    <tableColumn id="50" xr3:uid="{6FD2F890-2005-436E-BEE9-450FC9CF4B72}" name="Temporarily Overseas Absentees Transmitted Cancelled Ineligible" dataDxfId="22"/>
    <tableColumn id="51" xr3:uid="{52F1E60E-31B7-4976-A2FE-AA31C1C4E733}" name="Temporarily Overseas Absentees Transmitted Cancelled By Voter" dataDxfId="21"/>
    <tableColumn id="52" xr3:uid="{7DF03E20-797B-428A-B07A-14D9C4167E10}" name="Temporarily Overseas Absentees Transmitted Returned By Election Day" dataDxfId="20"/>
    <tableColumn id="53" xr3:uid="{04D725AC-7F4C-45CD-B9E3-3868A5C34CE1}" name="Temporarily Overseas Absentees Transmitted Counted" dataDxfId="19"/>
    <tableColumn id="54" xr3:uid="{FCAA311D-0D95-4B44-8213-E819A859E41F}" name="Temporarily Overseas Absentees Transmitted Rejected" dataDxfId="18"/>
    <tableColumn id="55" xr3:uid="{38974F79-B7B3-460C-965E-AC034992379C}" name="Temporarily Overseas Absentees Transmitted Returned After Election Day" dataDxfId="17"/>
    <tableColumn id="56" xr3:uid="{1AD20C73-5149-4975-8A3E-F72AACD9C27B}" name="Permanent Overseas Absentees Transmitted Issued" dataDxfId="16"/>
    <tableColumn id="57" xr3:uid="{28DECD4C-1FFB-4419-8AD4-EB4273E27BC2}" name="Permanent Overseas Absentees Transmitted Not Returned" dataDxfId="15"/>
    <tableColumn id="58" xr3:uid="{E09DF19E-DB62-4478-9634-F062A2716262}" name="Permanent Overseas Absentees Transmitted Undeliverable" dataDxfId="14"/>
    <tableColumn id="59" xr3:uid="{2061B111-0E65-4B0B-9AB0-89474EEE649A}" name="Permanent Overseas Absentees Transmitted Cancelled Ineligible" dataDxfId="13"/>
    <tableColumn id="60" xr3:uid="{E99C352A-7DBD-4392-84E2-CE118E872FAC}" name="Permanent Overseas Absentees Transmitted Cancelled By Voter" dataDxfId="12"/>
    <tableColumn id="61" xr3:uid="{7FE3F222-860A-4C8A-AEAC-C0E7541A5FA8}" name="Permanent Overseas Absentees Transmitted Returned By Election Day" dataDxfId="11"/>
    <tableColumn id="62" xr3:uid="{A3E563E6-6F24-4E57-9DF5-87FD0A4FDB8D}" name="Permanent Overseas Absentees Transmitted Counted" dataDxfId="10"/>
    <tableColumn id="63" xr3:uid="{5C2A65D4-9E85-4572-BFC6-F4B60468BF9B}" name="Permanent Overseas Absentees Transmitted Rejected" dataDxfId="9"/>
    <tableColumn id="64" xr3:uid="{569CF287-FDB8-4586-BB01-7A4957C75FA1}" name="Permanent Overseas Absentees Transmitted Returned After Election Day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9E8721-48C3-4F4A-B2F3-2B325F739324}" name="Table2" displayName="Table2" ref="A1:A2" totalsRowShown="0" headerRowDxfId="0" dataDxfId="1" headerRowBorderDxfId="4" tableBorderDxfId="5" totalsRowBorderDxfId="3">
  <autoFilter ref="A1:A2" xr:uid="{2FC20846-FC64-4294-9ED6-059F52375E12}"/>
  <tableColumns count="1">
    <tableColumn id="1" xr3:uid="{A6758902-7C46-4CA9-9495-0DD2E15B22D0}" name="Muni Nam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8"/>
  <sheetViews>
    <sheetView showGridLines="0" tabSelected="1" workbookViewId="0">
      <selection activeCell="B3" sqref="B3"/>
    </sheetView>
  </sheetViews>
  <sheetFormatPr defaultColWidth="39.140625" defaultRowHeight="15"/>
  <cols>
    <col min="1" max="1" width="8.7109375" bestFit="1" customWidth="1"/>
    <col min="2" max="2" width="10.42578125" bestFit="1" customWidth="1"/>
    <col min="3" max="3" width="20.7109375" bestFit="1" customWidth="1"/>
    <col min="4" max="4" width="21.5703125" bestFit="1" customWidth="1"/>
    <col min="5" max="5" width="19.28515625" bestFit="1" customWidth="1"/>
    <col min="6" max="6" width="34.140625" bestFit="1" customWidth="1"/>
    <col min="7" max="7" width="20.140625" bestFit="1" customWidth="1"/>
    <col min="8" max="8" width="19.28515625" bestFit="1" customWidth="1"/>
    <col min="9" max="9" width="28.140625" bestFit="1" customWidth="1"/>
    <col min="10" max="10" width="14.42578125" bestFit="1" customWidth="1"/>
    <col min="11" max="11" width="14.85546875" bestFit="1" customWidth="1"/>
    <col min="12" max="12" width="28.85546875" bestFit="1" customWidth="1"/>
    <col min="13" max="13" width="23.140625" bestFit="1" customWidth="1"/>
    <col min="14" max="14" width="20.85546875" bestFit="1" customWidth="1"/>
    <col min="15" max="15" width="35.7109375" bestFit="1" customWidth="1"/>
    <col min="16" max="16" width="38.42578125" bestFit="1" customWidth="1"/>
    <col min="17" max="17" width="31" bestFit="1" customWidth="1"/>
    <col min="18" max="18" width="31.42578125" bestFit="1" customWidth="1"/>
    <col min="19" max="19" width="32.140625" bestFit="1" customWidth="1"/>
    <col min="20" max="20" width="31.5703125" bestFit="1" customWidth="1"/>
    <col min="21" max="21" width="35" bestFit="1" customWidth="1"/>
    <col min="22" max="22" width="33.140625" bestFit="1" customWidth="1"/>
    <col min="23" max="23" width="33.85546875" bestFit="1" customWidth="1"/>
    <col min="24" max="24" width="27.28515625" bestFit="1" customWidth="1"/>
    <col min="25" max="25" width="29.5703125" bestFit="1" customWidth="1"/>
    <col min="26" max="26" width="30.42578125" bestFit="1" customWidth="1"/>
    <col min="27" max="27" width="36.85546875" bestFit="1" customWidth="1"/>
    <col min="28" max="28" width="35.7109375" bestFit="1" customWidth="1"/>
    <col min="29" max="29" width="41.140625" bestFit="1" customWidth="1"/>
    <col min="30" max="31" width="27.28515625" bestFit="1" customWidth="1"/>
    <col min="32" max="32" width="41.140625" bestFit="1" customWidth="1"/>
    <col min="33" max="33" width="36" bestFit="1" customWidth="1"/>
    <col min="34" max="34" width="17" bestFit="1" customWidth="1"/>
    <col min="35" max="35" width="17.85546875" bestFit="1" customWidth="1"/>
    <col min="36" max="36" width="38.85546875" bestFit="1" customWidth="1"/>
    <col min="37" max="37" width="18.85546875" bestFit="1" customWidth="1"/>
    <col min="38" max="46" width="35.42578125" bestFit="1" customWidth="1"/>
    <col min="47" max="51" width="37.42578125" bestFit="1" customWidth="1"/>
    <col min="52" max="52" width="42.85546875" bestFit="1" customWidth="1"/>
    <col min="53" max="54" width="37.42578125" bestFit="1" customWidth="1"/>
    <col min="55" max="55" width="45.5703125" bestFit="1" customWidth="1"/>
    <col min="56" max="58" width="36" bestFit="1" customWidth="1"/>
    <col min="59" max="59" width="36.85546875" bestFit="1" customWidth="1"/>
    <col min="60" max="60" width="36" bestFit="1" customWidth="1"/>
    <col min="61" max="61" width="42.85546875" bestFit="1" customWidth="1"/>
    <col min="62" max="63" width="36" bestFit="1" customWidth="1"/>
    <col min="64" max="64" width="45.5703125" bestFit="1" customWidth="1"/>
  </cols>
  <sheetData>
    <row r="1" spans="1:64" ht="28.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8" t="s">
        <v>63</v>
      </c>
    </row>
    <row r="2" spans="1:64">
      <c r="A2" s="3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2">
        <v>378</v>
      </c>
      <c r="H2" s="2">
        <v>0</v>
      </c>
      <c r="I2" s="2">
        <v>0</v>
      </c>
      <c r="J2" s="2">
        <v>47</v>
      </c>
      <c r="K2" s="2">
        <v>47</v>
      </c>
      <c r="L2" s="2">
        <v>3</v>
      </c>
      <c r="M2" s="2">
        <v>0</v>
      </c>
      <c r="N2" s="2">
        <v>44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3</v>
      </c>
      <c r="Y2" s="2">
        <v>0</v>
      </c>
      <c r="Z2" s="2">
        <v>0</v>
      </c>
      <c r="AA2" s="2">
        <v>0</v>
      </c>
      <c r="AB2" s="2">
        <v>0</v>
      </c>
      <c r="AC2" s="2">
        <v>3</v>
      </c>
      <c r="AD2" s="2">
        <v>3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4">
        <v>0</v>
      </c>
    </row>
    <row r="3" spans="1:64">
      <c r="A3" s="3" t="s">
        <v>70</v>
      </c>
      <c r="B3" s="1" t="s">
        <v>71</v>
      </c>
      <c r="C3" s="1" t="s">
        <v>66</v>
      </c>
      <c r="D3" s="1" t="s">
        <v>72</v>
      </c>
      <c r="E3" s="1" t="s">
        <v>73</v>
      </c>
      <c r="F3" s="1" t="s">
        <v>74</v>
      </c>
      <c r="G3" s="2">
        <v>1080</v>
      </c>
      <c r="H3" s="2">
        <v>0</v>
      </c>
      <c r="I3" s="2">
        <v>0</v>
      </c>
      <c r="J3" s="2">
        <v>188</v>
      </c>
      <c r="K3" s="2">
        <v>188</v>
      </c>
      <c r="L3" s="2">
        <v>28</v>
      </c>
      <c r="M3" s="2">
        <v>0</v>
      </c>
      <c r="N3" s="2">
        <v>158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8</v>
      </c>
      <c r="U3" s="2">
        <v>0</v>
      </c>
      <c r="V3" s="2">
        <v>8</v>
      </c>
      <c r="W3" s="2">
        <v>0</v>
      </c>
      <c r="X3" s="2">
        <v>12</v>
      </c>
      <c r="Y3" s="2">
        <v>4</v>
      </c>
      <c r="Z3" s="2">
        <v>0</v>
      </c>
      <c r="AA3" s="2">
        <v>0</v>
      </c>
      <c r="AB3" s="2">
        <v>0</v>
      </c>
      <c r="AC3" s="2">
        <v>8</v>
      </c>
      <c r="AD3" s="2">
        <v>8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4">
        <v>0</v>
      </c>
    </row>
    <row r="4" spans="1:64">
      <c r="A4" s="3" t="s">
        <v>75</v>
      </c>
      <c r="B4" s="1" t="s">
        <v>76</v>
      </c>
      <c r="C4" s="1" t="s">
        <v>66</v>
      </c>
      <c r="D4" s="1" t="s">
        <v>77</v>
      </c>
      <c r="E4" s="1" t="s">
        <v>68</v>
      </c>
      <c r="F4" s="1" t="s">
        <v>78</v>
      </c>
      <c r="G4" s="2">
        <v>248</v>
      </c>
      <c r="H4" s="2">
        <v>0</v>
      </c>
      <c r="I4" s="2">
        <v>3</v>
      </c>
      <c r="J4" s="2">
        <v>66</v>
      </c>
      <c r="K4" s="2">
        <v>66</v>
      </c>
      <c r="L4" s="2">
        <v>0</v>
      </c>
      <c r="M4" s="2">
        <v>0</v>
      </c>
      <c r="N4" s="2">
        <v>66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10</v>
      </c>
      <c r="Y4" s="2">
        <v>1</v>
      </c>
      <c r="Z4" s="2">
        <v>0</v>
      </c>
      <c r="AA4" s="2">
        <v>0</v>
      </c>
      <c r="AB4" s="2">
        <v>0</v>
      </c>
      <c r="AC4" s="2">
        <v>9</v>
      </c>
      <c r="AD4" s="2">
        <v>9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4">
        <v>0</v>
      </c>
    </row>
    <row r="5" spans="1:64">
      <c r="A5" s="3" t="s">
        <v>79</v>
      </c>
      <c r="B5" s="1" t="s">
        <v>80</v>
      </c>
      <c r="C5" s="1" t="s">
        <v>66</v>
      </c>
      <c r="D5" s="1" t="s">
        <v>81</v>
      </c>
      <c r="E5" s="1" t="s">
        <v>68</v>
      </c>
      <c r="F5" s="1" t="s">
        <v>82</v>
      </c>
      <c r="G5" s="2">
        <v>531</v>
      </c>
      <c r="H5" s="2">
        <v>0</v>
      </c>
      <c r="I5" s="2">
        <v>3</v>
      </c>
      <c r="J5" s="2">
        <v>70</v>
      </c>
      <c r="K5" s="2">
        <v>70</v>
      </c>
      <c r="L5" s="2">
        <v>0</v>
      </c>
      <c r="M5" s="2">
        <v>0</v>
      </c>
      <c r="N5" s="2">
        <v>70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4">
        <v>0</v>
      </c>
    </row>
    <row r="6" spans="1:64">
      <c r="A6" s="3" t="s">
        <v>83</v>
      </c>
      <c r="B6" s="1" t="s">
        <v>84</v>
      </c>
      <c r="C6" s="1" t="s">
        <v>66</v>
      </c>
      <c r="D6" s="1" t="s">
        <v>85</v>
      </c>
      <c r="E6" s="1" t="s">
        <v>86</v>
      </c>
      <c r="F6" s="1" t="s">
        <v>87</v>
      </c>
      <c r="G6" s="2">
        <v>163</v>
      </c>
      <c r="H6" s="2">
        <v>0</v>
      </c>
      <c r="I6" s="2">
        <v>0</v>
      </c>
      <c r="J6" s="2">
        <v>25</v>
      </c>
      <c r="K6" s="2">
        <v>25</v>
      </c>
      <c r="L6" s="2">
        <v>5</v>
      </c>
      <c r="M6" s="2">
        <v>0</v>
      </c>
      <c r="N6" s="2">
        <v>20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6</v>
      </c>
      <c r="Y6" s="2">
        <v>1</v>
      </c>
      <c r="Z6" s="2">
        <v>0</v>
      </c>
      <c r="AA6" s="2">
        <v>0</v>
      </c>
      <c r="AB6" s="2">
        <v>0</v>
      </c>
      <c r="AC6" s="2">
        <v>5</v>
      </c>
      <c r="AD6" s="2">
        <v>5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4">
        <v>0</v>
      </c>
    </row>
    <row r="7" spans="1:64">
      <c r="A7" s="3" t="s">
        <v>88</v>
      </c>
      <c r="B7" s="1" t="s">
        <v>89</v>
      </c>
      <c r="C7" s="1" t="s">
        <v>66</v>
      </c>
      <c r="D7" s="1" t="s">
        <v>90</v>
      </c>
      <c r="E7" s="1" t="s">
        <v>86</v>
      </c>
      <c r="F7" s="1" t="s">
        <v>91</v>
      </c>
      <c r="G7" s="2">
        <v>253</v>
      </c>
      <c r="H7" s="2">
        <v>0</v>
      </c>
      <c r="I7" s="2">
        <v>0</v>
      </c>
      <c r="J7" s="2">
        <v>41</v>
      </c>
      <c r="K7" s="2">
        <v>41</v>
      </c>
      <c r="L7" s="2">
        <v>6</v>
      </c>
      <c r="M7" s="2">
        <v>0</v>
      </c>
      <c r="N7" s="2">
        <v>35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3</v>
      </c>
      <c r="Y7" s="2">
        <v>2</v>
      </c>
      <c r="Z7" s="2">
        <v>0</v>
      </c>
      <c r="AA7" s="2">
        <v>0</v>
      </c>
      <c r="AB7" s="2">
        <v>0</v>
      </c>
      <c r="AC7" s="2">
        <v>1</v>
      </c>
      <c r="AD7" s="2">
        <v>1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4">
        <v>0</v>
      </c>
    </row>
    <row r="8" spans="1:64">
      <c r="A8" s="3" t="s">
        <v>92</v>
      </c>
      <c r="B8" s="1" t="s">
        <v>93</v>
      </c>
      <c r="C8" s="1" t="s">
        <v>66</v>
      </c>
      <c r="D8" s="1" t="s">
        <v>94</v>
      </c>
      <c r="E8" s="1" t="s">
        <v>68</v>
      </c>
      <c r="F8" s="1" t="s">
        <v>95</v>
      </c>
      <c r="G8" s="2">
        <v>744</v>
      </c>
      <c r="H8" s="2">
        <v>0</v>
      </c>
      <c r="I8" s="2">
        <v>7</v>
      </c>
      <c r="J8" s="2">
        <v>193</v>
      </c>
      <c r="K8" s="2">
        <v>193</v>
      </c>
      <c r="L8" s="2">
        <v>24</v>
      </c>
      <c r="M8" s="2">
        <v>0</v>
      </c>
      <c r="N8" s="2">
        <v>169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10</v>
      </c>
      <c r="Y8" s="2">
        <v>4</v>
      </c>
      <c r="Z8" s="2">
        <v>0</v>
      </c>
      <c r="AA8" s="2">
        <v>0</v>
      </c>
      <c r="AB8" s="2">
        <v>0</v>
      </c>
      <c r="AC8" s="2">
        <v>6</v>
      </c>
      <c r="AD8" s="2">
        <v>6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4">
        <v>0</v>
      </c>
    </row>
    <row r="9" spans="1:64">
      <c r="A9" s="3" t="s">
        <v>96</v>
      </c>
      <c r="B9" s="1" t="s">
        <v>97</v>
      </c>
      <c r="C9" s="1" t="s">
        <v>66</v>
      </c>
      <c r="D9" s="1" t="s">
        <v>98</v>
      </c>
      <c r="E9" s="1" t="s">
        <v>99</v>
      </c>
      <c r="F9" s="1" t="s">
        <v>100</v>
      </c>
      <c r="G9" s="2">
        <v>1020</v>
      </c>
      <c r="H9" s="2">
        <v>0</v>
      </c>
      <c r="I9" s="2">
        <v>8</v>
      </c>
      <c r="J9" s="2">
        <v>207</v>
      </c>
      <c r="K9" s="2">
        <v>207</v>
      </c>
      <c r="L9" s="2">
        <v>11</v>
      </c>
      <c r="M9" s="2">
        <v>0</v>
      </c>
      <c r="N9" s="2">
        <v>196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12</v>
      </c>
      <c r="Y9" s="2">
        <v>2</v>
      </c>
      <c r="Z9" s="2">
        <v>0</v>
      </c>
      <c r="AA9" s="2">
        <v>0</v>
      </c>
      <c r="AB9" s="2">
        <v>0</v>
      </c>
      <c r="AC9" s="2">
        <v>10</v>
      </c>
      <c r="AD9" s="2">
        <v>10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4">
        <v>0</v>
      </c>
    </row>
    <row r="10" spans="1:64">
      <c r="A10" s="3" t="s">
        <v>101</v>
      </c>
      <c r="B10" s="1" t="s">
        <v>102</v>
      </c>
      <c r="C10" s="1" t="s">
        <v>66</v>
      </c>
      <c r="D10" s="1" t="s">
        <v>103</v>
      </c>
      <c r="E10" s="1" t="s">
        <v>86</v>
      </c>
      <c r="F10" s="1" t="s">
        <v>104</v>
      </c>
      <c r="G10" s="2">
        <v>620</v>
      </c>
      <c r="H10" s="2">
        <v>0</v>
      </c>
      <c r="I10" s="2">
        <v>3</v>
      </c>
      <c r="J10" s="2">
        <v>84</v>
      </c>
      <c r="K10" s="2">
        <v>84</v>
      </c>
      <c r="L10" s="2">
        <v>4</v>
      </c>
      <c r="M10" s="2">
        <v>0</v>
      </c>
      <c r="N10" s="2">
        <v>80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8</v>
      </c>
      <c r="Y10" s="2">
        <v>7</v>
      </c>
      <c r="Z10" s="2">
        <v>0</v>
      </c>
      <c r="AA10" s="2">
        <v>0</v>
      </c>
      <c r="AB10" s="2">
        <v>0</v>
      </c>
      <c r="AC10" s="2">
        <v>1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4">
        <v>0</v>
      </c>
    </row>
    <row r="11" spans="1:64">
      <c r="A11" s="3" t="s">
        <v>105</v>
      </c>
      <c r="B11" s="1" t="s">
        <v>106</v>
      </c>
      <c r="C11" s="1" t="s">
        <v>66</v>
      </c>
      <c r="D11" s="1" t="s">
        <v>107</v>
      </c>
      <c r="E11" s="1" t="s">
        <v>68</v>
      </c>
      <c r="F11" s="1" t="s">
        <v>108</v>
      </c>
      <c r="G11" s="2">
        <v>352</v>
      </c>
      <c r="H11" s="2">
        <v>1</v>
      </c>
      <c r="I11" s="2">
        <v>0</v>
      </c>
      <c r="J11" s="2">
        <v>43</v>
      </c>
      <c r="K11" s="2">
        <v>43</v>
      </c>
      <c r="L11" s="2">
        <v>43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</v>
      </c>
      <c r="Y11" s="2">
        <v>0</v>
      </c>
      <c r="Z11" s="2">
        <v>0</v>
      </c>
      <c r="AA11" s="2">
        <v>0</v>
      </c>
      <c r="AB11" s="2">
        <v>0</v>
      </c>
      <c r="AC11" s="2">
        <v>2</v>
      </c>
      <c r="AD11" s="2">
        <v>2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4">
        <v>0</v>
      </c>
    </row>
    <row r="12" spans="1:64">
      <c r="A12" s="3" t="s">
        <v>109</v>
      </c>
      <c r="B12" s="1" t="s">
        <v>110</v>
      </c>
      <c r="C12" s="1" t="s">
        <v>66</v>
      </c>
      <c r="D12" s="1" t="s">
        <v>111</v>
      </c>
      <c r="E12" s="1" t="s">
        <v>68</v>
      </c>
      <c r="F12" s="1" t="s">
        <v>112</v>
      </c>
      <c r="G12" s="2">
        <v>393</v>
      </c>
      <c r="H12" s="2">
        <v>0</v>
      </c>
      <c r="I12" s="2">
        <v>1</v>
      </c>
      <c r="J12" s="2">
        <v>63</v>
      </c>
      <c r="K12" s="2">
        <v>63</v>
      </c>
      <c r="L12" s="2">
        <v>43</v>
      </c>
      <c r="M12" s="2">
        <v>0</v>
      </c>
      <c r="N12" s="2">
        <v>20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1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4">
        <v>0</v>
      </c>
    </row>
    <row r="13" spans="1:64">
      <c r="A13" s="3" t="s">
        <v>113</v>
      </c>
      <c r="B13" s="1" t="s">
        <v>114</v>
      </c>
      <c r="C13" s="1" t="s">
        <v>66</v>
      </c>
      <c r="D13" s="1" t="s">
        <v>115</v>
      </c>
      <c r="E13" s="1" t="s">
        <v>99</v>
      </c>
      <c r="F13" s="1" t="s">
        <v>116</v>
      </c>
      <c r="G13" s="2">
        <v>471</v>
      </c>
      <c r="H13" s="2">
        <v>0</v>
      </c>
      <c r="I13" s="2">
        <v>0</v>
      </c>
      <c r="J13" s="2">
        <v>74</v>
      </c>
      <c r="K13" s="2">
        <v>74</v>
      </c>
      <c r="L13" s="2">
        <v>27</v>
      </c>
      <c r="M13" s="2">
        <v>0</v>
      </c>
      <c r="N13" s="2">
        <v>47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5</v>
      </c>
      <c r="Y13" s="2">
        <v>1</v>
      </c>
      <c r="Z13" s="2">
        <v>0</v>
      </c>
      <c r="AA13" s="2">
        <v>0</v>
      </c>
      <c r="AB13" s="2">
        <v>0</v>
      </c>
      <c r="AC13" s="2">
        <v>4</v>
      </c>
      <c r="AD13" s="2">
        <v>4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4">
        <v>0</v>
      </c>
    </row>
    <row r="14" spans="1:64">
      <c r="A14" s="3" t="s">
        <v>117</v>
      </c>
      <c r="B14" s="1" t="s">
        <v>118</v>
      </c>
      <c r="C14" s="1" t="s">
        <v>66</v>
      </c>
      <c r="D14" s="1" t="s">
        <v>119</v>
      </c>
      <c r="E14" s="1" t="s">
        <v>86</v>
      </c>
      <c r="F14" s="1" t="s">
        <v>120</v>
      </c>
      <c r="G14" s="2">
        <v>467</v>
      </c>
      <c r="H14" s="2">
        <v>0</v>
      </c>
      <c r="I14" s="2">
        <v>0</v>
      </c>
      <c r="J14" s="2">
        <v>28</v>
      </c>
      <c r="K14" s="2">
        <v>28</v>
      </c>
      <c r="L14" s="2">
        <v>0</v>
      </c>
      <c r="M14" s="2">
        <v>0</v>
      </c>
      <c r="N14" s="2">
        <v>28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2</v>
      </c>
      <c r="U14" s="2">
        <v>0</v>
      </c>
      <c r="V14" s="2">
        <v>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4">
        <v>0</v>
      </c>
    </row>
    <row r="15" spans="1:64">
      <c r="A15" s="3" t="s">
        <v>121</v>
      </c>
      <c r="B15" s="1" t="s">
        <v>122</v>
      </c>
      <c r="C15" s="1" t="s">
        <v>66</v>
      </c>
      <c r="D15" s="1" t="s">
        <v>123</v>
      </c>
      <c r="E15" s="1" t="s">
        <v>124</v>
      </c>
      <c r="F15" s="1" t="s">
        <v>125</v>
      </c>
      <c r="G15" s="2">
        <v>1111</v>
      </c>
      <c r="H15" s="2">
        <v>0</v>
      </c>
      <c r="I15" s="2">
        <v>6</v>
      </c>
      <c r="J15" s="2">
        <v>218</v>
      </c>
      <c r="K15" s="2">
        <v>218</v>
      </c>
      <c r="L15" s="2">
        <v>18</v>
      </c>
      <c r="M15" s="2">
        <v>0</v>
      </c>
      <c r="N15" s="2">
        <v>200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1</v>
      </c>
      <c r="U15" s="2">
        <v>0</v>
      </c>
      <c r="V15" s="2">
        <v>1</v>
      </c>
      <c r="W15" s="2">
        <v>0</v>
      </c>
      <c r="X15" s="2">
        <v>12</v>
      </c>
      <c r="Y15" s="2">
        <v>0</v>
      </c>
      <c r="Z15" s="2">
        <v>0</v>
      </c>
      <c r="AA15" s="2">
        <v>0</v>
      </c>
      <c r="AB15" s="2">
        <v>0</v>
      </c>
      <c r="AC15" s="2">
        <v>12</v>
      </c>
      <c r="AD15" s="2">
        <v>12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4">
        <v>0</v>
      </c>
    </row>
    <row r="16" spans="1:64">
      <c r="A16" s="3" t="s">
        <v>126</v>
      </c>
      <c r="B16" s="1" t="s">
        <v>127</v>
      </c>
      <c r="C16" s="1" t="s">
        <v>66</v>
      </c>
      <c r="D16" s="1" t="s">
        <v>128</v>
      </c>
      <c r="E16" s="1" t="s">
        <v>68</v>
      </c>
      <c r="F16" s="1" t="s">
        <v>129</v>
      </c>
      <c r="G16" s="2">
        <v>304</v>
      </c>
      <c r="H16" s="2">
        <v>0</v>
      </c>
      <c r="I16" s="2">
        <v>0</v>
      </c>
      <c r="J16" s="2">
        <v>28</v>
      </c>
      <c r="K16" s="2">
        <v>28</v>
      </c>
      <c r="L16" s="2">
        <v>1</v>
      </c>
      <c r="M16" s="2">
        <v>0</v>
      </c>
      <c r="N16" s="2">
        <v>27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4">
        <v>0</v>
      </c>
    </row>
    <row r="17" spans="1:66">
      <c r="A17" s="3" t="s">
        <v>130</v>
      </c>
      <c r="B17" s="1" t="s">
        <v>131</v>
      </c>
      <c r="C17" s="1" t="s">
        <v>66</v>
      </c>
      <c r="D17" s="1" t="s">
        <v>132</v>
      </c>
      <c r="E17" s="1" t="s">
        <v>86</v>
      </c>
      <c r="F17" s="1" t="s">
        <v>133</v>
      </c>
      <c r="G17" s="2">
        <v>339</v>
      </c>
      <c r="H17" s="2">
        <v>0</v>
      </c>
      <c r="I17" s="2">
        <v>1</v>
      </c>
      <c r="J17" s="2">
        <v>36</v>
      </c>
      <c r="K17" s="2">
        <v>36</v>
      </c>
      <c r="L17" s="2">
        <v>4</v>
      </c>
      <c r="M17" s="2">
        <v>32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2</v>
      </c>
      <c r="U17" s="2">
        <v>0</v>
      </c>
      <c r="V17" s="2">
        <v>2</v>
      </c>
      <c r="W17" s="2">
        <v>0</v>
      </c>
      <c r="X17" s="2">
        <v>4</v>
      </c>
      <c r="Y17" s="2">
        <v>2</v>
      </c>
      <c r="Z17" s="2">
        <v>0</v>
      </c>
      <c r="AA17" s="2">
        <v>0</v>
      </c>
      <c r="AB17" s="2">
        <v>0</v>
      </c>
      <c r="AC17" s="2">
        <v>2</v>
      </c>
      <c r="AD17" s="2">
        <v>2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4">
        <v>0</v>
      </c>
    </row>
    <row r="18" spans="1:66">
      <c r="A18" s="3" t="s">
        <v>134</v>
      </c>
      <c r="B18" s="1" t="s">
        <v>135</v>
      </c>
      <c r="C18" s="1" t="s">
        <v>66</v>
      </c>
      <c r="D18" s="1" t="s">
        <v>136</v>
      </c>
      <c r="E18" s="1" t="s">
        <v>86</v>
      </c>
      <c r="F18" s="1" t="s">
        <v>137</v>
      </c>
      <c r="G18" s="2">
        <v>301</v>
      </c>
      <c r="H18" s="2">
        <v>0</v>
      </c>
      <c r="I18" s="2">
        <v>4</v>
      </c>
      <c r="J18" s="2">
        <v>103</v>
      </c>
      <c r="K18" s="1"/>
      <c r="L18" s="1"/>
      <c r="M18" s="1"/>
      <c r="N18" s="1"/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4">
        <v>0</v>
      </c>
    </row>
    <row r="19" spans="1:66">
      <c r="A19" s="3" t="s">
        <v>138</v>
      </c>
      <c r="B19" s="1" t="s">
        <v>139</v>
      </c>
      <c r="C19" s="1" t="s">
        <v>66</v>
      </c>
      <c r="D19" s="1" t="s">
        <v>140</v>
      </c>
      <c r="E19" s="1" t="s">
        <v>86</v>
      </c>
      <c r="F19" s="1" t="s">
        <v>141</v>
      </c>
      <c r="G19" s="2">
        <v>222</v>
      </c>
      <c r="H19" s="2">
        <v>0</v>
      </c>
      <c r="I19" s="2">
        <v>0</v>
      </c>
      <c r="J19" s="2">
        <v>54</v>
      </c>
      <c r="K19" s="2">
        <v>54</v>
      </c>
      <c r="L19" s="2">
        <v>0</v>
      </c>
      <c r="M19" s="2">
        <v>0</v>
      </c>
      <c r="N19" s="2">
        <v>54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1</v>
      </c>
      <c r="W19" s="2">
        <v>0</v>
      </c>
      <c r="X19" s="2">
        <v>6</v>
      </c>
      <c r="Y19" s="2">
        <v>0</v>
      </c>
      <c r="Z19" s="2">
        <v>0</v>
      </c>
      <c r="AA19" s="2">
        <v>0</v>
      </c>
      <c r="AB19" s="2">
        <v>0</v>
      </c>
      <c r="AC19" s="2">
        <v>6</v>
      </c>
      <c r="AD19" s="2">
        <v>6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4">
        <v>0</v>
      </c>
    </row>
    <row r="20" spans="1:66">
      <c r="A20" s="3" t="s">
        <v>142</v>
      </c>
      <c r="B20" s="1" t="s">
        <v>143</v>
      </c>
      <c r="C20" s="1" t="s">
        <v>66</v>
      </c>
      <c r="D20" s="1" t="s">
        <v>144</v>
      </c>
      <c r="E20" s="1" t="s">
        <v>68</v>
      </c>
      <c r="F20" s="1" t="s">
        <v>145</v>
      </c>
      <c r="G20" s="2">
        <v>558</v>
      </c>
      <c r="H20" s="2">
        <v>0</v>
      </c>
      <c r="I20" s="2">
        <v>1</v>
      </c>
      <c r="J20" s="2">
        <v>80</v>
      </c>
      <c r="K20" s="2">
        <v>80</v>
      </c>
      <c r="L20" s="2">
        <v>5</v>
      </c>
      <c r="M20" s="2">
        <v>0</v>
      </c>
      <c r="N20" s="2">
        <v>75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5</v>
      </c>
      <c r="U20" s="2">
        <v>0</v>
      </c>
      <c r="V20" s="2">
        <v>5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4">
        <v>0</v>
      </c>
    </row>
    <row r="21" spans="1:66">
      <c r="A21" s="3" t="s">
        <v>146</v>
      </c>
      <c r="B21" s="1" t="s">
        <v>147</v>
      </c>
      <c r="C21" s="1" t="s">
        <v>66</v>
      </c>
      <c r="D21" s="1" t="s">
        <v>148</v>
      </c>
      <c r="E21" s="1" t="s">
        <v>68</v>
      </c>
      <c r="F21" s="1" t="s">
        <v>149</v>
      </c>
      <c r="G21" s="2">
        <v>1000</v>
      </c>
      <c r="H21" s="2">
        <v>4</v>
      </c>
      <c r="I21" s="2">
        <v>4</v>
      </c>
      <c r="J21" s="2">
        <v>182</v>
      </c>
      <c r="K21" s="2">
        <v>182</v>
      </c>
      <c r="L21" s="2">
        <v>182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0</v>
      </c>
      <c r="V21" s="2">
        <v>1</v>
      </c>
      <c r="W21" s="2">
        <v>0</v>
      </c>
      <c r="X21" s="2">
        <v>9</v>
      </c>
      <c r="Y21" s="2">
        <v>6</v>
      </c>
      <c r="Z21" s="2">
        <v>0</v>
      </c>
      <c r="AA21" s="2">
        <v>0</v>
      </c>
      <c r="AB21" s="2">
        <v>0</v>
      </c>
      <c r="AC21" s="2">
        <v>3</v>
      </c>
      <c r="AD21" s="2">
        <v>3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4">
        <v>0</v>
      </c>
    </row>
    <row r="22" spans="1:66">
      <c r="A22" s="3" t="s">
        <v>150</v>
      </c>
      <c r="B22" s="1" t="s">
        <v>151</v>
      </c>
      <c r="C22" s="1" t="s">
        <v>66</v>
      </c>
      <c r="D22" s="1" t="s">
        <v>152</v>
      </c>
      <c r="E22" s="1" t="s">
        <v>99</v>
      </c>
      <c r="F22" s="1" t="s">
        <v>153</v>
      </c>
      <c r="G22" s="2">
        <v>919</v>
      </c>
      <c r="H22" s="2">
        <v>0</v>
      </c>
      <c r="I22" s="2">
        <v>2</v>
      </c>
      <c r="J22" s="2">
        <v>144</v>
      </c>
      <c r="K22" s="2">
        <v>144</v>
      </c>
      <c r="L22" s="2">
        <v>0</v>
      </c>
      <c r="M22" s="2">
        <v>144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4</v>
      </c>
      <c r="U22" s="2">
        <v>0</v>
      </c>
      <c r="V22" s="2">
        <v>4</v>
      </c>
      <c r="W22" s="2">
        <v>0</v>
      </c>
      <c r="X22" s="2">
        <v>19</v>
      </c>
      <c r="Y22" s="2">
        <v>10</v>
      </c>
      <c r="Z22" s="2">
        <v>0</v>
      </c>
      <c r="AA22" s="2">
        <v>0</v>
      </c>
      <c r="AB22" s="2">
        <v>0</v>
      </c>
      <c r="AC22" s="2">
        <v>9</v>
      </c>
      <c r="AD22" s="2">
        <v>8</v>
      </c>
      <c r="AE22" s="2">
        <v>1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4">
        <v>0</v>
      </c>
    </row>
    <row r="23" spans="1:66">
      <c r="A23" s="3" t="s">
        <v>154</v>
      </c>
      <c r="B23" s="1" t="s">
        <v>155</v>
      </c>
      <c r="C23" s="1" t="s">
        <v>66</v>
      </c>
      <c r="D23" s="1" t="s">
        <v>156</v>
      </c>
      <c r="E23" s="1" t="s">
        <v>99</v>
      </c>
      <c r="F23" s="1" t="s">
        <v>157</v>
      </c>
      <c r="G23" s="2">
        <v>569</v>
      </c>
      <c r="H23" s="2">
        <v>1</v>
      </c>
      <c r="I23" s="2">
        <v>5</v>
      </c>
      <c r="J23" s="2">
        <v>132</v>
      </c>
      <c r="K23" s="2">
        <v>132</v>
      </c>
      <c r="L23" s="2">
        <v>10</v>
      </c>
      <c r="M23" s="2">
        <v>0</v>
      </c>
      <c r="N23" s="2">
        <v>122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11</v>
      </c>
      <c r="Y23" s="2">
        <v>4</v>
      </c>
      <c r="Z23" s="2">
        <v>0</v>
      </c>
      <c r="AA23" s="2">
        <v>0</v>
      </c>
      <c r="AB23" s="2">
        <v>0</v>
      </c>
      <c r="AC23" s="2">
        <v>7</v>
      </c>
      <c r="AD23" s="2">
        <v>7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4">
        <v>0</v>
      </c>
    </row>
    <row r="24" spans="1:66">
      <c r="A24" s="3" t="s">
        <v>158</v>
      </c>
      <c r="B24" s="1" t="s">
        <v>159</v>
      </c>
      <c r="C24" s="1" t="s">
        <v>66</v>
      </c>
      <c r="D24" s="1" t="s">
        <v>160</v>
      </c>
      <c r="E24" s="1" t="s">
        <v>99</v>
      </c>
      <c r="F24" s="1" t="s">
        <v>161</v>
      </c>
      <c r="G24" s="2">
        <v>817</v>
      </c>
      <c r="H24" s="2">
        <v>2</v>
      </c>
      <c r="I24" s="2">
        <v>4</v>
      </c>
      <c r="J24" s="2">
        <v>216</v>
      </c>
      <c r="K24" s="2">
        <v>216</v>
      </c>
      <c r="L24" s="2">
        <v>27</v>
      </c>
      <c r="M24" s="2">
        <v>0</v>
      </c>
      <c r="N24" s="2">
        <v>189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27</v>
      </c>
      <c r="Y24" s="2">
        <v>2</v>
      </c>
      <c r="Z24" s="2">
        <v>0</v>
      </c>
      <c r="AA24" s="2">
        <v>0</v>
      </c>
      <c r="AB24" s="2">
        <v>0</v>
      </c>
      <c r="AC24" s="2">
        <v>25</v>
      </c>
      <c r="AD24" s="2">
        <v>25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4">
        <v>0</v>
      </c>
    </row>
    <row r="25" spans="1:66">
      <c r="A25" s="3" t="s">
        <v>162</v>
      </c>
      <c r="B25" s="1" t="s">
        <v>163</v>
      </c>
      <c r="C25" s="1" t="s">
        <v>66</v>
      </c>
      <c r="D25" s="1" t="s">
        <v>164</v>
      </c>
      <c r="E25" s="1" t="s">
        <v>99</v>
      </c>
      <c r="F25" s="1" t="s">
        <v>165</v>
      </c>
      <c r="G25" s="2">
        <v>563</v>
      </c>
      <c r="H25" s="2">
        <v>0</v>
      </c>
      <c r="I25" s="2">
        <v>2</v>
      </c>
      <c r="J25" s="2">
        <v>116</v>
      </c>
      <c r="K25" s="2">
        <v>116</v>
      </c>
      <c r="L25" s="2">
        <v>50</v>
      </c>
      <c r="M25" s="2">
        <v>0</v>
      </c>
      <c r="N25" s="2">
        <v>66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12</v>
      </c>
      <c r="Y25" s="2">
        <v>3</v>
      </c>
      <c r="Z25" s="2">
        <v>0</v>
      </c>
      <c r="AA25" s="2">
        <v>0</v>
      </c>
      <c r="AB25" s="2">
        <v>0</v>
      </c>
      <c r="AC25" s="2">
        <v>9</v>
      </c>
      <c r="AD25" s="2">
        <v>9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4">
        <v>0</v>
      </c>
    </row>
    <row r="26" spans="1:66">
      <c r="A26" s="3" t="s">
        <v>166</v>
      </c>
      <c r="B26" s="1" t="s">
        <v>167</v>
      </c>
      <c r="C26" s="1" t="s">
        <v>66</v>
      </c>
      <c r="D26" s="1" t="s">
        <v>168</v>
      </c>
      <c r="E26" s="1" t="s">
        <v>99</v>
      </c>
      <c r="F26" s="1" t="s">
        <v>169</v>
      </c>
      <c r="G26" s="2">
        <v>904</v>
      </c>
      <c r="H26" s="2">
        <v>1</v>
      </c>
      <c r="I26" s="2">
        <v>6</v>
      </c>
      <c r="J26" s="2">
        <v>126</v>
      </c>
      <c r="K26" s="2">
        <v>126</v>
      </c>
      <c r="L26" s="2">
        <v>12</v>
      </c>
      <c r="M26" s="2">
        <v>0</v>
      </c>
      <c r="N26" s="2">
        <v>114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4</v>
      </c>
      <c r="U26" s="2">
        <v>0</v>
      </c>
      <c r="V26" s="2">
        <v>4</v>
      </c>
      <c r="W26" s="2">
        <v>0</v>
      </c>
      <c r="X26" s="2">
        <v>8</v>
      </c>
      <c r="Y26" s="2">
        <v>2</v>
      </c>
      <c r="Z26" s="2">
        <v>0</v>
      </c>
      <c r="AA26" s="2">
        <v>0</v>
      </c>
      <c r="AB26" s="2">
        <v>0</v>
      </c>
      <c r="AC26" s="2">
        <v>6</v>
      </c>
      <c r="AD26" s="2">
        <v>6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4">
        <v>0</v>
      </c>
    </row>
    <row r="27" spans="1:66" ht="15.75" thickBot="1">
      <c r="A27" s="9" t="s">
        <v>170</v>
      </c>
      <c r="B27" s="10" t="s">
        <v>171</v>
      </c>
      <c r="C27" s="10" t="s">
        <v>66</v>
      </c>
      <c r="D27" s="10" t="s">
        <v>172</v>
      </c>
      <c r="E27" s="10" t="s">
        <v>99</v>
      </c>
      <c r="F27" s="10" t="s">
        <v>173</v>
      </c>
      <c r="G27" s="10">
        <v>779</v>
      </c>
      <c r="H27" s="10">
        <v>3</v>
      </c>
      <c r="I27" s="10">
        <v>1</v>
      </c>
      <c r="J27" s="10">
        <v>147</v>
      </c>
      <c r="K27" s="10">
        <v>147</v>
      </c>
      <c r="L27" s="10">
        <v>29</v>
      </c>
      <c r="M27" s="10">
        <v>0</v>
      </c>
      <c r="N27" s="10">
        <v>118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3</v>
      </c>
      <c r="U27" s="10">
        <v>0</v>
      </c>
      <c r="V27" s="10">
        <v>3</v>
      </c>
      <c r="W27" s="10">
        <v>0</v>
      </c>
      <c r="X27" s="10">
        <v>26</v>
      </c>
      <c r="Y27" s="10">
        <v>5</v>
      </c>
      <c r="Z27" s="10">
        <v>0</v>
      </c>
      <c r="AA27" s="10">
        <v>1</v>
      </c>
      <c r="AB27" s="10">
        <v>0</v>
      </c>
      <c r="AC27" s="10">
        <v>20</v>
      </c>
      <c r="AD27" s="10">
        <v>20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1">
        <v>0</v>
      </c>
    </row>
    <row r="28" spans="1:66" ht="15.75" thickBot="1">
      <c r="A28" s="13"/>
      <c r="B28" s="14"/>
      <c r="C28" s="14"/>
      <c r="D28" s="14"/>
      <c r="E28" s="14"/>
      <c r="F28" s="14" t="s">
        <v>174</v>
      </c>
      <c r="G28" s="14">
        <f>SUBTOTAL(109,G2:G27)</f>
        <v>15106</v>
      </c>
      <c r="H28" s="14">
        <f t="shared" ref="H28:BL28" si="0">SUBTOTAL(109,H2:H27)</f>
        <v>12</v>
      </c>
      <c r="I28" s="14">
        <f t="shared" si="0"/>
        <v>61</v>
      </c>
      <c r="J28" s="14">
        <f t="shared" si="0"/>
        <v>2711</v>
      </c>
      <c r="K28" s="14">
        <f t="shared" si="0"/>
        <v>2608</v>
      </c>
      <c r="L28" s="14">
        <f t="shared" si="0"/>
        <v>532</v>
      </c>
      <c r="M28" s="14">
        <f t="shared" si="0"/>
        <v>176</v>
      </c>
      <c r="N28" s="14">
        <f t="shared" si="0"/>
        <v>1898</v>
      </c>
      <c r="O28" s="14">
        <f t="shared" si="0"/>
        <v>0</v>
      </c>
      <c r="P28" s="14">
        <f t="shared" si="0"/>
        <v>0</v>
      </c>
      <c r="Q28" s="14">
        <f t="shared" si="0"/>
        <v>0</v>
      </c>
      <c r="R28" s="14">
        <f t="shared" si="0"/>
        <v>0</v>
      </c>
      <c r="S28" s="14">
        <f t="shared" si="0"/>
        <v>0</v>
      </c>
      <c r="T28" s="14">
        <f t="shared" si="0"/>
        <v>31</v>
      </c>
      <c r="U28" s="14">
        <f t="shared" si="0"/>
        <v>0</v>
      </c>
      <c r="V28" s="14">
        <f t="shared" si="0"/>
        <v>31</v>
      </c>
      <c r="W28" s="14">
        <f t="shared" si="0"/>
        <v>0</v>
      </c>
      <c r="X28" s="14">
        <f t="shared" si="0"/>
        <v>207</v>
      </c>
      <c r="Y28" s="14">
        <f t="shared" si="0"/>
        <v>56</v>
      </c>
      <c r="Z28" s="14">
        <f t="shared" si="0"/>
        <v>0</v>
      </c>
      <c r="AA28" s="14">
        <f t="shared" si="0"/>
        <v>1</v>
      </c>
      <c r="AB28" s="14">
        <f t="shared" si="0"/>
        <v>0</v>
      </c>
      <c r="AC28" s="14">
        <f t="shared" si="0"/>
        <v>150</v>
      </c>
      <c r="AD28" s="14">
        <f t="shared" si="0"/>
        <v>149</v>
      </c>
      <c r="AE28" s="14">
        <f t="shared" si="0"/>
        <v>1</v>
      </c>
      <c r="AF28" s="14">
        <f t="shared" si="0"/>
        <v>0</v>
      </c>
      <c r="AG28" s="14">
        <f t="shared" si="0"/>
        <v>0</v>
      </c>
      <c r="AH28" s="14">
        <f t="shared" si="0"/>
        <v>0</v>
      </c>
      <c r="AI28" s="14">
        <f t="shared" si="0"/>
        <v>0</v>
      </c>
      <c r="AJ28" s="14">
        <f t="shared" si="0"/>
        <v>0</v>
      </c>
      <c r="AK28" s="14">
        <f t="shared" si="0"/>
        <v>0</v>
      </c>
      <c r="AL28" s="14">
        <f t="shared" si="0"/>
        <v>2</v>
      </c>
      <c r="AM28" s="14">
        <f t="shared" si="0"/>
        <v>2</v>
      </c>
      <c r="AN28" s="14">
        <f t="shared" si="0"/>
        <v>0</v>
      </c>
      <c r="AO28" s="14">
        <f t="shared" si="0"/>
        <v>0</v>
      </c>
      <c r="AP28" s="14">
        <f t="shared" si="0"/>
        <v>0</v>
      </c>
      <c r="AQ28" s="14">
        <f t="shared" si="0"/>
        <v>0</v>
      </c>
      <c r="AR28" s="14">
        <f t="shared" si="0"/>
        <v>0</v>
      </c>
      <c r="AS28" s="14">
        <f t="shared" si="0"/>
        <v>0</v>
      </c>
      <c r="AT28" s="14">
        <f t="shared" si="0"/>
        <v>0</v>
      </c>
      <c r="AU28" s="14">
        <f t="shared" si="0"/>
        <v>0</v>
      </c>
      <c r="AV28" s="14">
        <f t="shared" si="0"/>
        <v>0</v>
      </c>
      <c r="AW28" s="14">
        <f t="shared" si="0"/>
        <v>0</v>
      </c>
      <c r="AX28" s="14">
        <f t="shared" si="0"/>
        <v>0</v>
      </c>
      <c r="AY28" s="14">
        <f t="shared" si="0"/>
        <v>0</v>
      </c>
      <c r="AZ28" s="14">
        <f t="shared" si="0"/>
        <v>0</v>
      </c>
      <c r="BA28" s="14">
        <f t="shared" si="0"/>
        <v>0</v>
      </c>
      <c r="BB28" s="14">
        <f t="shared" si="0"/>
        <v>0</v>
      </c>
      <c r="BC28" s="14">
        <f t="shared" si="0"/>
        <v>0</v>
      </c>
      <c r="BD28" s="14">
        <f t="shared" si="0"/>
        <v>0</v>
      </c>
      <c r="BE28" s="14">
        <f t="shared" si="0"/>
        <v>0</v>
      </c>
      <c r="BF28" s="14">
        <f t="shared" si="0"/>
        <v>0</v>
      </c>
      <c r="BG28" s="14">
        <f t="shared" si="0"/>
        <v>0</v>
      </c>
      <c r="BH28" s="14">
        <f t="shared" si="0"/>
        <v>0</v>
      </c>
      <c r="BI28" s="14">
        <f t="shared" si="0"/>
        <v>0</v>
      </c>
      <c r="BJ28" s="14">
        <f t="shared" si="0"/>
        <v>0</v>
      </c>
      <c r="BK28" s="14">
        <f t="shared" si="0"/>
        <v>0</v>
      </c>
      <c r="BL28" s="15">
        <f t="shared" si="0"/>
        <v>0</v>
      </c>
      <c r="BM28" s="12"/>
      <c r="BN28" s="12"/>
    </row>
  </sheetData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5CC6-6C91-4EA9-B258-5330651BF508}">
  <dimension ref="A1:A2"/>
  <sheetViews>
    <sheetView workbookViewId="0">
      <selection activeCell="A6" sqref="A6"/>
    </sheetView>
  </sheetViews>
  <sheetFormatPr defaultColWidth="44.28515625" defaultRowHeight="15"/>
  <sheetData>
    <row r="1" spans="1:1">
      <c r="A1" s="16" t="s">
        <v>175</v>
      </c>
    </row>
    <row r="2" spans="1:1" ht="25.5">
      <c r="A2" s="17" t="s">
        <v>176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Tremp Co DA Recall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2019-05-07T12:35:30Z</dcterms:created>
  <dcterms:modified xsi:type="dcterms:W3CDTF">2019-05-07T13:44:03Z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