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18A77F72-F105-4FFB-AF17-CADCC8ABB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Special AD37 Primary" sheetId="1" r:id="rId1"/>
    <sheet name="Muni with Incomplete Repor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G31" i="1"/>
</calcChain>
</file>

<file path=xl/sharedStrings.xml><?xml version="1.0" encoding="utf-8"?>
<sst xmlns="http://schemas.openxmlformats.org/spreadsheetml/2006/main" count="240" uniqueCount="161">
  <si>
    <t>FIPS</t>
  </si>
  <si>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</si>
  <si>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</si>
  <si>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</si>
  <si>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</si>
  <si>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</si>
  <si>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</si>
  <si>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</si>
  <si>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</si>
  <si>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</si>
  <si>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</si>
  <si>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</si>
  <si>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</si>
  <si>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</si>
  <si>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</si>
  <si>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</si>
  <si>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</si>
  <si>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</si>
  <si>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</si>
  <si>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</si>
  <si>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</si>
  <si>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</si>
  <si>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</si>
  <si>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</si>
  <si>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</si>
  <si>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</si>
  <si>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</si>
  <si>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</si>
  <si>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</si>
  <si>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</si>
  <si>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</si>
  <si>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</si>
  <si>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</si>
  <si>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</si>
  <si>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</si>
  <si>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</si>
  <si>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</si>
  <si>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</si>
  <si>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</si>
  <si>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</si>
  <si>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</si>
  <si>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</si>
  <si>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</si>
  <si>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</si>
  <si>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</si>
  <si>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</si>
  <si>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</si>
  <si>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</si>
  <si>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</si>
  <si>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</si>
  <si>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</si>
  <si>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</si>
  <si>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</si>
  <si>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</si>
  <si>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</si>
  <si>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</si>
  <si>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</si>
  <si>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</si>
  <si>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</si>
  <si>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</si>
  <si>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</si>
  <si>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</si>
  <si>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</si>
  <si>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</si>
  <si>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16450</t>
  </si>
  <si>
    <t>11211</t>
  </si>
  <si>
    <t>COLUMBIA COUNTY</t>
  </si>
  <si>
    <t>City of COLUMBUS</t>
  </si>
  <si>
    <t>Wards 1-8</t>
  </si>
  <si>
    <t>COLUMBUS SENIOR CENTER</t>
  </si>
  <si>
    <t>DODGE COUNTY</t>
  </si>
  <si>
    <t>Ward 9</t>
  </si>
  <si>
    <t>09775</t>
  </si>
  <si>
    <t>13012</t>
  </si>
  <si>
    <t>DANE COUNTY</t>
  </si>
  <si>
    <t>Town of BRISTOL</t>
  </si>
  <si>
    <t>Wards 1-4</t>
  </si>
  <si>
    <t>BRISTOL TOWN HALL</t>
  </si>
  <si>
    <t>89450</t>
  </si>
  <si>
    <t>13070</t>
  </si>
  <si>
    <t>Town of YORK</t>
  </si>
  <si>
    <t>Ward 1</t>
  </si>
  <si>
    <t>YORK TOWN HALL</t>
  </si>
  <si>
    <t>19350</t>
  </si>
  <si>
    <t>13118</t>
  </si>
  <si>
    <t>Village of DEFOREST</t>
  </si>
  <si>
    <t>Wards 1,3-6,15</t>
  </si>
  <si>
    <t>DE FOREST AREA PUBLIC LIBRARY</t>
  </si>
  <si>
    <t>Wards 7-10,12</t>
  </si>
  <si>
    <t>DE FOREST VILLAGE HALL</t>
  </si>
  <si>
    <t>87725</t>
  </si>
  <si>
    <t>13196</t>
  </si>
  <si>
    <t>Village of Windsor</t>
  </si>
  <si>
    <t>Wards 3-5</t>
  </si>
  <si>
    <t>WINDSOR MUNICIPAL BUILDING</t>
  </si>
  <si>
    <t>78600</t>
  </si>
  <si>
    <t>13282</t>
  </si>
  <si>
    <t>City of SUN PRAIRIE</t>
  </si>
  <si>
    <t>Ward 23</t>
  </si>
  <si>
    <t>SUN PRAIRIE CITY HALL</t>
  </si>
  <si>
    <t>Ward 27</t>
  </si>
  <si>
    <t>23000</t>
  </si>
  <si>
    <t>14014</t>
  </si>
  <si>
    <t>Town of ELBA</t>
  </si>
  <si>
    <t>ELBA TOWN HALL</t>
  </si>
  <si>
    <t>24000</t>
  </si>
  <si>
    <t>14016</t>
  </si>
  <si>
    <t>Town of EMMET</t>
  </si>
  <si>
    <t>Wards 1-2</t>
  </si>
  <si>
    <t>EMMET TOWN HALL</t>
  </si>
  <si>
    <t>43050</t>
  </si>
  <si>
    <t>14026</t>
  </si>
  <si>
    <t>Town of LEBANON</t>
  </si>
  <si>
    <t>LEBANON TOWN HALL</t>
  </si>
  <si>
    <t>45975</t>
  </si>
  <si>
    <t>14032</t>
  </si>
  <si>
    <t>Town of LOWELL</t>
  </si>
  <si>
    <t>Wards 3-4</t>
  </si>
  <si>
    <t>LOWELL TOWN OFFICE BUILDING</t>
  </si>
  <si>
    <t>64375</t>
  </si>
  <si>
    <t>14036</t>
  </si>
  <si>
    <t>Town of PORTLAND</t>
  </si>
  <si>
    <t>PORTLAND TOWN HALL</t>
  </si>
  <si>
    <t>73575</t>
  </si>
  <si>
    <t>14040</t>
  </si>
  <si>
    <t>Town of SHIELDS</t>
  </si>
  <si>
    <t>45950</t>
  </si>
  <si>
    <t>14147</t>
  </si>
  <si>
    <t>Village of LOWELL</t>
  </si>
  <si>
    <t>LOWELL VILLAGE HALL</t>
  </si>
  <si>
    <t>66900</t>
  </si>
  <si>
    <t>14177</t>
  </si>
  <si>
    <t>Village of REESEVILLE</t>
  </si>
  <si>
    <t>REESEVILLE MUNICIPAL BUILDING</t>
  </si>
  <si>
    <t>37600</t>
  </si>
  <si>
    <t>28012</t>
  </si>
  <si>
    <t>JEFFERSON COUNTY</t>
  </si>
  <si>
    <t>Town of IXONIA</t>
  </si>
  <si>
    <t>Wards 1-6</t>
  </si>
  <si>
    <t>IXONIA TOWN HALL</t>
  </si>
  <si>
    <t>83925</t>
  </si>
  <si>
    <t>28290</t>
  </si>
  <si>
    <t>City of WATERLOO</t>
  </si>
  <si>
    <t>Wards 1-5</t>
  </si>
  <si>
    <t>WATERLOO MUNICIPAL BUILDING</t>
  </si>
  <si>
    <t>83975</t>
  </si>
  <si>
    <t>28291</t>
  </si>
  <si>
    <t>City of WATERTOWN</t>
  </si>
  <si>
    <t>WATERTOWN CITY HALL</t>
  </si>
  <si>
    <t>MATC</t>
  </si>
  <si>
    <t>Wards 5-6</t>
  </si>
  <si>
    <t>Ward 7</t>
  </si>
  <si>
    <t>WATERTOWN SENIOR CENTER</t>
  </si>
  <si>
    <t>Ward 8</t>
  </si>
  <si>
    <t>Wards 9-10</t>
  </si>
  <si>
    <t>Wards 11-12</t>
  </si>
  <si>
    <t>Wards 13-14</t>
  </si>
  <si>
    <t>Wards 15-16</t>
  </si>
  <si>
    <t>Wards 17-18</t>
  </si>
  <si>
    <t>Muni Name</t>
  </si>
  <si>
    <t>TOWN OF BRISTOL - DANE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</si>
</sst>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000000"/>
      <name val="Tahoma"/>
    </font>
    <font>
      <b/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4" xfId="0" applyNumberFormat="1" applyFont="1" applyFill="1" applyBorder="1" applyAlignment="1">
      <alignment vertical="top" wrapText="1" readingOrder="1"/>
    </xf>
    <xf numFmtId="0" fontId="2" fillId="2" borderId="5" xfId="0" applyNumberFormat="1" applyFont="1" applyFill="1" applyBorder="1" applyAlignment="1">
      <alignment vertical="top" wrapText="1" readingOrder="1"/>
    </xf>
    <xf numFmtId="0" fontId="2" fillId="2" borderId="5" xfId="0" applyNumberFormat="1" applyFont="1" applyFill="1" applyBorder="1" applyAlignment="1">
      <alignment horizontal="right" vertical="top" wrapText="1" readingOrder="1"/>
    </xf>
    <xf numFmtId="0" fontId="1" fillId="0" borderId="6" xfId="0" applyFont="1" applyFill="1" applyBorder="1"/>
    <xf numFmtId="0" fontId="1" fillId="0" borderId="7" xfId="0" applyFont="1" applyFill="1" applyBorder="1" applyAlignment="1"/>
    <xf numFmtId="0" fontId="1" fillId="0" borderId="8" xfId="0" applyFont="1" applyFill="1" applyBorder="1" applyAlignment="1"/>
  </cellXfs>
  <cellStyles count="1">
    <cellStyle name="Normal" xfId="0" builtinId="0"/>
  </cellStyles>
  <dxfs count="7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/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F35515-1C06-4DB9-856B-610C62A46196}" name="Table2" displayName="Table2" ref="A1:BL31" totalsRowShown="0" headerRowDxfId="0" dataDxfId="1" headerRowBorderDxfId="66" tableBorderDxfId="67">
  <autoFilter ref="A1:BL31" xr:uid="{A1F35515-1C06-4DB9-856B-610C62A46196}"/>
  <tableColumns count="64">
    <tableColumn id="1" xr3:uid="{362C1F8F-5F24-4B70-AB2C-DEFE5BCB3750}" name="FIPS" dataDxfId="65"/>
    <tableColumn id="2" xr3:uid="{1B1CCC86-9DE5-4F3E-8371-58759FBEC6B1}" name="HINDI" dataDxfId="64"/>
    <tableColumn id="3" xr3:uid="{FC48CB33-1642-4F34-ABCF-3192013E27BA}" name="County" dataDxfId="63"/>
    <tableColumn id="4" xr3:uid="{5C5405B4-6624-497B-9157-79C64B5FE3EA}" name="Municipality" dataDxfId="62"/>
    <tableColumn id="5" xr3:uid="{75061D51-7513-44ED-8C54-4832D8C28EB7}" name="Reporting Unit" dataDxfId="61"/>
    <tableColumn id="6" xr3:uid="{80795104-0552-4612-8DB7-4E7757774F96}" name="Polling Place Name" dataDxfId="60"/>
    <tableColumn id="7" xr3:uid="{B8E8E357-5F2B-4177-9AB5-DA6C0FCE7719}" name="Open Registrants" dataDxfId="59"/>
    <tableColumn id="8" xr3:uid="{1A0DF495-D05D-405A-9113-A376B764DF40}" name="Late Registrants" dataDxfId="58"/>
    <tableColumn id="9" xr3:uid="{917C1E4F-0E1B-4398-9745-7AAD87203F49}" name="Election Day Registrants" dataDxfId="57"/>
    <tableColumn id="10" xr3:uid="{CB54FF5F-0EF9-4DF6-8583-903E0467317C}" name="Total Voters" dataDxfId="56"/>
    <tableColumn id="11" xr3:uid="{7D3C036E-FBD5-4B0C-AE0D-1117AB7CEC0F}" name="Total Ballots" dataDxfId="55"/>
    <tableColumn id="12" xr3:uid="{861795F8-9289-4210-A2CA-3DC0B626BF9E}" name="Paper Ballots Hand Count " dataDxfId="54"/>
    <tableColumn id="13" xr3:uid="{9A349DDE-62C1-45D8-9CED-433B8C25196F}" name="Optical Scan Ballots" dataDxfId="53"/>
    <tableColumn id="14" xr3:uid="{D951D15E-C2BF-469A-B6F5-98A2823FED53}" name="DRE Touch Screen " dataDxfId="52"/>
    <tableColumn id="15" xr3:uid="{19C5B748-636D-485F-9CD2-A24182BA7C11}" name="Provisional Ballots No Photo ID" dataDxfId="51"/>
    <tableColumn id="16" xr3:uid="{406168D9-5FE2-40DF-8171-E3A1BEC65FEA}" name="Provisional Ballots No DL Number" dataDxfId="50"/>
    <tableColumn id="17" xr3:uid="{1298BFEE-F6B1-416A-906F-237EA7B5D0A4}" name="Provisional Ballots No POR" dataDxfId="49"/>
    <tableColumn id="18" xr3:uid="{1E4AA4AA-8BDD-4781-8DAD-4AA908CCC573}" name="Provisional Ballots Counted" dataDxfId="48"/>
    <tableColumn id="19" xr3:uid="{2859E509-D76B-44F8-8ECA-E4BAA3A9F833}" name="Provisional Ballots Rejected" dataDxfId="47"/>
    <tableColumn id="20" xr3:uid="{2C38EA56-3230-40F4-8301-727ABA236103}" name="In Person Absentees Issued" dataDxfId="46"/>
    <tableColumn id="21" xr3:uid="{656B69BF-2094-4A7D-8B57-0DFB01A072A8}" name="In Person Absentees Cancelled" dataDxfId="45"/>
    <tableColumn id="22" xr3:uid="{40A24A79-9D08-4454-A0AB-2DD143458B8E}" name="In Person Absentees Counted" dataDxfId="44"/>
    <tableColumn id="23" xr3:uid="{67FA031E-F6F0-4EAF-B924-A0B8B169F270}" name="In Person Absentees Rejected" dataDxfId="43"/>
    <tableColumn id="24" xr3:uid="{2957F191-7416-48AE-8653-A57A7B47ED4C}" name="Non UOCAVA Absentees Transmitted Issued" dataDxfId="42"/>
    <tableColumn id="25" xr3:uid="{0D59A2AF-2654-40E5-B4D6-04F10FFA3340}" name="Non UOCAVA Absentees Transmitted Not Returned" dataDxfId="41"/>
    <tableColumn id="26" xr3:uid="{8B9E28D8-6F67-4C33-B749-037F0445475B}" name="Non UOCAVA Absentees Transmitted Undeliverable" dataDxfId="40"/>
    <tableColumn id="27" xr3:uid="{AC766676-0D9E-4E35-9EAB-1B28125E29DD}" name="Non UOCAVA Absentees Transmitted Cancelled Ineligible" dataDxfId="39"/>
    <tableColumn id="28" xr3:uid="{7BB6CD91-28B2-4913-A9A7-0DB819DC67D7}" name="Non UOCAVA Absentees Transmitted Cancelled By Voter" dataDxfId="38"/>
    <tableColumn id="29" xr3:uid="{1FB49EEC-0D52-4A0D-B3F4-45FB8434D9DE}" name="Non UOCAVA Absentees Transmitted Returned By Election Day" dataDxfId="37"/>
    <tableColumn id="30" xr3:uid="{A027E9D0-C52A-4D04-BC61-13A2CB08C445}" name="Non UOCAVA Absentees Transmitted Counted" dataDxfId="36"/>
    <tableColumn id="31" xr3:uid="{B89135C3-52D7-442A-A36C-931DAE6D7EBB}" name="Non UOCAVA Absentees Transmitted Rejected" dataDxfId="35"/>
    <tableColumn id="32" xr3:uid="{1CCA2527-FFB8-45C9-8B87-3CAC02491C38}" name="Non UOCAVA Absentees Transmitted Returned After Election Day" dataDxfId="34"/>
    <tableColumn id="33" xr3:uid="{BC52532E-7587-43E4-BA75-3D1AEFB50BCE}" name="FWAB Returned By Election Day" dataDxfId="33"/>
    <tableColumn id="34" xr3:uid="{B6235AC6-FB44-4B96-BEFB-4FB6CE7581CA}" name="FWAB Counted" dataDxfId="32"/>
    <tableColumn id="35" xr3:uid="{BFFE390D-C204-4A08-8727-B87E2895FC4A}" name="FWAB Rejected" dataDxfId="31"/>
    <tableColumn id="36" xr3:uid="{646503D3-7C03-404A-8646-E846021779C5}" name="FWAB Returned After Election Day" dataDxfId="30"/>
    <tableColumn id="37" xr3:uid="{BC1E5AE6-C4CC-43E8-B731-65D89D98FBAA}" name="FWAB Cancelled" dataDxfId="29"/>
    <tableColumn id="38" xr3:uid="{C59D64DC-8FFC-4C0C-844E-039EA6D28390}" name="Mililary Absentees Transmitted Issued" dataDxfId="28"/>
    <tableColumn id="39" xr3:uid="{62303502-64C6-45BA-99BB-6E1230D8170A}" name="Mililary Absentees Transmitted Not Returned" dataDxfId="27"/>
    <tableColumn id="40" xr3:uid="{B945F90B-D003-41EF-9207-F0EFF5FCEC47}" name="Mililary Absentees Transmitted Undeliverable" dataDxfId="26"/>
    <tableColumn id="41" xr3:uid="{6284AE91-C84F-44E0-A3DB-60814149B578}" name="Mililary Absentees Transmitted Cancelled Ineligible" dataDxfId="25"/>
    <tableColumn id="42" xr3:uid="{A6B6F335-E66C-45B5-B550-0897E8ECBBC0}" name="Mililary Absentees Transmitted Cancelled By Voter" dataDxfId="24"/>
    <tableColumn id="43" xr3:uid="{D05C158F-B278-44C2-9422-89D1382629B5}" name="Mililary Absentees Transmitted Returned By Election Day" dataDxfId="23"/>
    <tableColumn id="44" xr3:uid="{25F72897-96D0-4804-B2D3-10279368EC06}" name="Mililary Absentees Transmitted Counted" dataDxfId="22"/>
    <tableColumn id="45" xr3:uid="{E171252D-D376-406D-9958-9CB3C26AC806}" name="Mililary Absentees Transmitted Rejected" dataDxfId="21"/>
    <tableColumn id="46" xr3:uid="{62F804EE-96BF-4A6E-A81F-468A26DE6961}" name="Mililary Absentees Transmitted Returned After Election Day" dataDxfId="20"/>
    <tableColumn id="47" xr3:uid="{CCDEB852-8A52-40DC-A27D-CD0B80A86708}" name="Temporarily Overseas Absentees Transmitted Issued" dataDxfId="19"/>
    <tableColumn id="48" xr3:uid="{DB505F5D-2741-4382-AE65-A4B84A6D468C}" name="Temporarily Overseas Absentees Transmitted Not Returned" dataDxfId="18"/>
    <tableColumn id="49" xr3:uid="{ADA84599-6AFE-410F-9EE0-2DC46D37BC59}" name="Temporarily Overseas Absentees Transmitted Undeliverable" dataDxfId="17"/>
    <tableColumn id="50" xr3:uid="{6A1FCCC9-C79F-452B-98B7-70DB849E90FD}" name="Temporarily Overseas Absentees Transmitted Cancelled Ineligible" dataDxfId="16"/>
    <tableColumn id="51" xr3:uid="{F18C2B68-4F36-4D4C-9890-ED06065B4C54}" name="Temporarily Overseas Absentees Transmitted Cancelled By Voter" dataDxfId="15"/>
    <tableColumn id="52" xr3:uid="{72D9FB2C-D69E-4327-B3C7-CBDCAE0AEC8C}" name="Temporarily Overseas Absentees Transmitted Returned By Election Day" dataDxfId="14"/>
    <tableColumn id="53" xr3:uid="{C572383D-054F-4207-A779-5DFD53452DB8}" name="Temporarily Overseas Absentees Transmitted Counted" dataDxfId="13"/>
    <tableColumn id="54" xr3:uid="{676376B5-C539-484C-9713-BEB7BFB46CC1}" name="Temporarily Overseas Absentees Transmitted Rejected" dataDxfId="12"/>
    <tableColumn id="55" xr3:uid="{E0E44FB6-5FC2-4FE2-BC4C-D4ED69CD25F1}" name="Temporarily Overseas Absentees Transmitted Returned After Election Day" dataDxfId="11"/>
    <tableColumn id="56" xr3:uid="{E39B66DB-6A74-4F7D-A469-6D11601CAA17}" name="Permanent Overseas Absentees Transmitted Issued" dataDxfId="10"/>
    <tableColumn id="57" xr3:uid="{76A3DB37-E0ED-4BD9-86E0-2EC84DFBF939}" name="Permanent Overseas Absentees Transmitted Not Returned" dataDxfId="9"/>
    <tableColumn id="58" xr3:uid="{E574896B-F97D-42B2-9F26-6BEC9B77C472}" name="Permanent Overseas Absentees Transmitted Undeliverable" dataDxfId="8"/>
    <tableColumn id="59" xr3:uid="{9E35A896-B9C5-4DB9-8A31-BE3E75B1E9A9}" name="Permanent Overseas Absentees Transmitted Cancelled Ineligible" dataDxfId="7"/>
    <tableColumn id="60" xr3:uid="{C0B0A023-3654-4B6D-B730-03E99D0EA388}" name="Permanent Overseas Absentees Transmitted Cancelled By Voter" dataDxfId="6"/>
    <tableColumn id="61" xr3:uid="{DDB811A9-C8BF-440D-99BD-0F1A120E4D18}" name="Permanent Overseas Absentees Transmitted Returned By Election Day" dataDxfId="5"/>
    <tableColumn id="62" xr3:uid="{CEA8DA04-0E5F-43F5-B2D3-9980E94E1C96}" name="Permanent Overseas Absentees Transmitted Counted" dataDxfId="4"/>
    <tableColumn id="63" xr3:uid="{339FB92A-8D56-499B-98E5-D58773154A83}" name="Permanent Overseas Absentees Transmitted Rejected" dataDxfId="3"/>
    <tableColumn id="64" xr3:uid="{B61C7587-85DB-4B47-A020-0ECDCB2CD31A}" name="Permanent Overseas Absentees Transmitted Returned After Election Day" dataDxfId="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81230E-D70A-40CF-AAA7-42859662D421}" name="Table1" displayName="Table1" ref="A1:A2" totalsRowShown="0" headerRowDxfId="68" dataDxfId="69" headerRowBorderDxfId="72" tableBorderDxfId="73" totalsRowBorderDxfId="71">
  <autoFilter ref="A1:A2" xr:uid="{8881230E-D70A-40CF-AAA7-42859662D421}"/>
  <tableColumns count="1">
    <tableColumn id="1" xr3:uid="{34E0155F-EDC7-4952-B932-E15997E811BC}" name="Muni Name" dataDxfId="7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1"/>
  <sheetViews>
    <sheetView showGridLines="0" tabSelected="1" workbookViewId="0">
      <selection activeCell="D15" sqref="D15"/>
    </sheetView>
  </sheetViews>
  <sheetFormatPr defaultColWidth="101" defaultRowHeight="15"/>
  <cols>
    <col min="1" max="1" width="8.7109375" bestFit="1" customWidth="1"/>
    <col min="2" max="2" width="10.42578125" bestFit="1" customWidth="1"/>
    <col min="3" max="3" width="18.140625" bestFit="1" customWidth="1"/>
    <col min="4" max="4" width="19.140625" bestFit="1" customWidth="1"/>
    <col min="5" max="5" width="19.28515625" bestFit="1" customWidth="1"/>
    <col min="6" max="6" width="29.85546875" bestFit="1" customWidth="1"/>
    <col min="7" max="7" width="20.140625" bestFit="1" customWidth="1"/>
    <col min="8" max="8" width="19.28515625" bestFit="1" customWidth="1"/>
    <col min="9" max="9" width="28.140625" bestFit="1" customWidth="1"/>
    <col min="10" max="10" width="14.42578125" bestFit="1" customWidth="1"/>
    <col min="11" max="11" width="14.85546875" bestFit="1" customWidth="1"/>
    <col min="12" max="12" width="28.85546875" bestFit="1" customWidth="1"/>
    <col min="13" max="13" width="23.140625" bestFit="1" customWidth="1"/>
    <col min="14" max="14" width="20.85546875" bestFit="1" customWidth="1"/>
    <col min="15" max="15" width="35.7109375" bestFit="1" customWidth="1"/>
    <col min="16" max="16" width="38.42578125" bestFit="1" customWidth="1"/>
    <col min="17" max="17" width="31" bestFit="1" customWidth="1"/>
    <col min="18" max="18" width="31.42578125" bestFit="1" customWidth="1"/>
    <col min="19" max="19" width="32.140625" bestFit="1" customWidth="1"/>
    <col min="20" max="20" width="31.5703125" bestFit="1" customWidth="1"/>
    <col min="21" max="21" width="35" bestFit="1" customWidth="1"/>
    <col min="22" max="22" width="33.140625" bestFit="1" customWidth="1"/>
    <col min="23" max="23" width="33.85546875" bestFit="1" customWidth="1"/>
    <col min="24" max="24" width="49.140625" bestFit="1" customWidth="1"/>
    <col min="25" max="25" width="56.5703125" bestFit="1" customWidth="1"/>
    <col min="26" max="26" width="57.28515625" bestFit="1" customWidth="1"/>
    <col min="27" max="27" width="63.85546875" bestFit="1" customWidth="1"/>
    <col min="28" max="28" width="62.5703125" bestFit="1" customWidth="1"/>
    <col min="29" max="29" width="69.7109375" bestFit="1" customWidth="1"/>
    <col min="30" max="30" width="50.85546875" bestFit="1" customWidth="1"/>
    <col min="31" max="31" width="51.5703125" bestFit="1" customWidth="1"/>
    <col min="32" max="32" width="72.5703125" bestFit="1" customWidth="1"/>
    <col min="33" max="33" width="36" bestFit="1" customWidth="1"/>
    <col min="34" max="34" width="17" bestFit="1" customWidth="1"/>
    <col min="35" max="35" width="17.85546875" bestFit="1" customWidth="1"/>
    <col min="36" max="36" width="38.85546875" bestFit="1" customWidth="1"/>
    <col min="37" max="37" width="18.85546875" bestFit="1" customWidth="1"/>
    <col min="38" max="38" width="43.42578125" bestFit="1" customWidth="1"/>
    <col min="39" max="39" width="50.85546875" bestFit="1" customWidth="1"/>
    <col min="40" max="40" width="51.5703125" bestFit="1" customWidth="1"/>
    <col min="41" max="41" width="58" bestFit="1" customWidth="1"/>
    <col min="42" max="42" width="56.85546875" bestFit="1" customWidth="1"/>
    <col min="43" max="43" width="64" bestFit="1" customWidth="1"/>
    <col min="44" max="44" width="45" bestFit="1" customWidth="1"/>
    <col min="45" max="45" width="45.7109375" bestFit="1" customWidth="1"/>
    <col min="46" max="46" width="66.7109375" bestFit="1" customWidth="1"/>
    <col min="47" max="47" width="59.42578125" bestFit="1" customWidth="1"/>
    <col min="48" max="48" width="66.7109375" bestFit="1" customWidth="1"/>
    <col min="49" max="49" width="67.5703125" bestFit="1" customWidth="1"/>
    <col min="50" max="50" width="74" bestFit="1" customWidth="1"/>
    <col min="51" max="51" width="72.85546875" bestFit="1" customWidth="1"/>
    <col min="52" max="52" width="80" bestFit="1" customWidth="1"/>
    <col min="53" max="53" width="61" bestFit="1" customWidth="1"/>
    <col min="54" max="54" width="61.7109375" bestFit="1" customWidth="1"/>
    <col min="55" max="55" width="82.7109375" bestFit="1" customWidth="1"/>
    <col min="56" max="56" width="57.85546875" bestFit="1" customWidth="1"/>
    <col min="57" max="57" width="65.28515625" bestFit="1" customWidth="1"/>
    <col min="58" max="58" width="66" bestFit="1" customWidth="1"/>
    <col min="59" max="59" width="72.5703125" bestFit="1" customWidth="1"/>
    <col min="60" max="60" width="71.42578125" bestFit="1" customWidth="1"/>
    <col min="61" max="61" width="78.42578125" bestFit="1" customWidth="1"/>
    <col min="62" max="62" width="59.5703125" bestFit="1" customWidth="1"/>
    <col min="63" max="63" width="60.28515625" bestFit="1" customWidth="1"/>
    <col min="64" max="64" width="81.28515625" bestFit="1" customWidth="1"/>
  </cols>
  <sheetData>
    <row r="1" spans="1:6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  <c r="BJ1" s="8" t="s">
        <v>61</v>
      </c>
      <c r="BK1" s="8" t="s">
        <v>62</v>
      </c>
      <c r="BL1" s="8" t="s">
        <v>63</v>
      </c>
    </row>
    <row r="2" spans="1:64">
      <c r="A2" s="2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2">
        <v>3532</v>
      </c>
      <c r="H2" s="2">
        <v>0</v>
      </c>
      <c r="I2" s="2">
        <v>5</v>
      </c>
      <c r="J2" s="2">
        <v>453</v>
      </c>
      <c r="K2" s="2">
        <v>453</v>
      </c>
      <c r="L2" s="2">
        <v>0</v>
      </c>
      <c r="M2" s="2">
        <v>453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11</v>
      </c>
      <c r="U2" s="2">
        <v>0</v>
      </c>
      <c r="V2" s="2">
        <v>11</v>
      </c>
      <c r="W2" s="2">
        <v>0</v>
      </c>
      <c r="X2" s="2">
        <v>321</v>
      </c>
      <c r="Y2" s="2">
        <v>145</v>
      </c>
      <c r="Z2" s="2">
        <v>0</v>
      </c>
      <c r="AA2" s="2">
        <v>0</v>
      </c>
      <c r="AB2" s="2">
        <v>1</v>
      </c>
      <c r="AC2" s="2">
        <v>175</v>
      </c>
      <c r="AD2" s="2">
        <v>175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2</v>
      </c>
      <c r="AM2" s="2">
        <v>2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</row>
    <row r="3" spans="1:64">
      <c r="A3" s="2" t="s">
        <v>64</v>
      </c>
      <c r="B3" s="1" t="s">
        <v>65</v>
      </c>
      <c r="C3" s="1" t="s">
        <v>70</v>
      </c>
      <c r="D3" s="1" t="s">
        <v>67</v>
      </c>
      <c r="E3" s="1" t="s">
        <v>71</v>
      </c>
      <c r="F3" s="1" t="s">
        <v>69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</row>
    <row r="4" spans="1:64">
      <c r="A4" s="2" t="s">
        <v>72</v>
      </c>
      <c r="B4" s="1" t="s">
        <v>73</v>
      </c>
      <c r="C4" s="1" t="s">
        <v>74</v>
      </c>
      <c r="D4" s="1" t="s">
        <v>75</v>
      </c>
      <c r="E4" s="1" t="s">
        <v>76</v>
      </c>
      <c r="F4" s="1" t="s">
        <v>77</v>
      </c>
      <c r="G4" s="2">
        <v>3159</v>
      </c>
      <c r="H4" s="2">
        <v>1</v>
      </c>
      <c r="I4" s="2">
        <v>3</v>
      </c>
      <c r="J4" s="2">
        <v>189</v>
      </c>
      <c r="K4" s="2">
        <v>189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3</v>
      </c>
      <c r="U4" s="2">
        <v>1</v>
      </c>
      <c r="V4" s="2">
        <v>2</v>
      </c>
      <c r="W4" s="2">
        <v>0</v>
      </c>
      <c r="X4" s="2">
        <v>300</v>
      </c>
      <c r="Y4" s="2">
        <v>238</v>
      </c>
      <c r="Z4" s="2">
        <v>0</v>
      </c>
      <c r="AA4" s="2">
        <v>0</v>
      </c>
      <c r="AB4" s="2">
        <v>0</v>
      </c>
      <c r="AC4" s="2">
        <v>62</v>
      </c>
      <c r="AD4" s="2">
        <v>62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1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</row>
    <row r="5" spans="1:64">
      <c r="A5" s="2" t="s">
        <v>78</v>
      </c>
      <c r="B5" s="1" t="s">
        <v>79</v>
      </c>
      <c r="C5" s="1" t="s">
        <v>74</v>
      </c>
      <c r="D5" s="1" t="s">
        <v>80</v>
      </c>
      <c r="E5" s="1" t="s">
        <v>81</v>
      </c>
      <c r="F5" s="1" t="s">
        <v>82</v>
      </c>
      <c r="G5" s="2">
        <v>494</v>
      </c>
      <c r="H5" s="2">
        <v>0</v>
      </c>
      <c r="I5" s="2">
        <v>0</v>
      </c>
      <c r="J5" s="2">
        <v>44</v>
      </c>
      <c r="K5" s="2">
        <v>44</v>
      </c>
      <c r="L5" s="2">
        <v>0</v>
      </c>
      <c r="M5" s="2">
        <v>44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23</v>
      </c>
      <c r="Y5" s="2">
        <v>11</v>
      </c>
      <c r="Z5" s="2">
        <v>0</v>
      </c>
      <c r="AA5" s="2">
        <v>0</v>
      </c>
      <c r="AB5" s="2">
        <v>0</v>
      </c>
      <c r="AC5" s="2">
        <v>12</v>
      </c>
      <c r="AD5" s="2">
        <v>12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</row>
    <row r="6" spans="1:64">
      <c r="A6" s="2" t="s">
        <v>83</v>
      </c>
      <c r="B6" s="1" t="s">
        <v>84</v>
      </c>
      <c r="C6" s="1" t="s">
        <v>74</v>
      </c>
      <c r="D6" s="1" t="s">
        <v>85</v>
      </c>
      <c r="E6" s="1" t="s">
        <v>86</v>
      </c>
      <c r="F6" s="1" t="s">
        <v>87</v>
      </c>
      <c r="G6" s="2">
        <v>3359</v>
      </c>
      <c r="H6" s="2">
        <v>3</v>
      </c>
      <c r="I6" s="2">
        <v>1</v>
      </c>
      <c r="J6" s="2">
        <v>291</v>
      </c>
      <c r="K6" s="2">
        <v>291</v>
      </c>
      <c r="L6" s="2">
        <v>0</v>
      </c>
      <c r="M6" s="2">
        <v>290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10</v>
      </c>
      <c r="U6" s="2">
        <v>0</v>
      </c>
      <c r="V6" s="2">
        <v>10</v>
      </c>
      <c r="W6" s="2">
        <v>0</v>
      </c>
      <c r="X6" s="2">
        <v>411</v>
      </c>
      <c r="Y6" s="2">
        <v>206</v>
      </c>
      <c r="Z6" s="2">
        <v>3</v>
      </c>
      <c r="AA6" s="2">
        <v>0</v>
      </c>
      <c r="AB6" s="2">
        <v>4</v>
      </c>
      <c r="AC6" s="2">
        <v>194</v>
      </c>
      <c r="AD6" s="2">
        <v>194</v>
      </c>
      <c r="AE6" s="2">
        <v>0</v>
      </c>
      <c r="AF6" s="2">
        <v>4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2</v>
      </c>
      <c r="AM6" s="2">
        <v>2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1:64">
      <c r="A7" s="2" t="s">
        <v>83</v>
      </c>
      <c r="B7" s="1" t="s">
        <v>84</v>
      </c>
      <c r="C7" s="1" t="s">
        <v>74</v>
      </c>
      <c r="D7" s="1" t="s">
        <v>85</v>
      </c>
      <c r="E7" s="1" t="s">
        <v>88</v>
      </c>
      <c r="F7" s="1" t="s">
        <v>89</v>
      </c>
      <c r="G7" s="2">
        <v>2842</v>
      </c>
      <c r="H7" s="2">
        <v>1</v>
      </c>
      <c r="I7" s="2">
        <v>1</v>
      </c>
      <c r="J7" s="2">
        <v>208</v>
      </c>
      <c r="K7" s="2">
        <v>208</v>
      </c>
      <c r="L7" s="2">
        <v>0</v>
      </c>
      <c r="M7" s="2">
        <v>208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4</v>
      </c>
      <c r="U7" s="2">
        <v>0</v>
      </c>
      <c r="V7" s="2">
        <v>4</v>
      </c>
      <c r="W7" s="2">
        <v>0</v>
      </c>
      <c r="X7" s="2">
        <v>321</v>
      </c>
      <c r="Y7" s="2">
        <v>177</v>
      </c>
      <c r="Z7" s="2">
        <v>5</v>
      </c>
      <c r="AA7" s="2">
        <v>0</v>
      </c>
      <c r="AB7" s="2">
        <v>11</v>
      </c>
      <c r="AC7" s="2">
        <v>127</v>
      </c>
      <c r="AD7" s="2">
        <v>127</v>
      </c>
      <c r="AE7" s="2">
        <v>0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</row>
    <row r="8" spans="1:64">
      <c r="A8" s="2" t="s">
        <v>90</v>
      </c>
      <c r="B8" s="1" t="s">
        <v>91</v>
      </c>
      <c r="C8" s="1" t="s">
        <v>74</v>
      </c>
      <c r="D8" s="1" t="s">
        <v>92</v>
      </c>
      <c r="E8" s="1" t="s">
        <v>93</v>
      </c>
      <c r="F8" s="1" t="s">
        <v>94</v>
      </c>
      <c r="G8" s="2">
        <v>1926</v>
      </c>
      <c r="H8" s="2">
        <v>0</v>
      </c>
      <c r="I8" s="2">
        <v>0</v>
      </c>
      <c r="J8" s="2">
        <v>223</v>
      </c>
      <c r="K8" s="2">
        <v>223</v>
      </c>
      <c r="L8" s="2">
        <v>0</v>
      </c>
      <c r="M8" s="2">
        <v>223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3</v>
      </c>
      <c r="U8" s="2">
        <v>0</v>
      </c>
      <c r="V8" s="2">
        <v>3</v>
      </c>
      <c r="W8" s="2">
        <v>0</v>
      </c>
      <c r="X8" s="2">
        <v>215</v>
      </c>
      <c r="Y8" s="2">
        <v>97</v>
      </c>
      <c r="Z8" s="2">
        <v>1</v>
      </c>
      <c r="AA8" s="2">
        <v>0</v>
      </c>
      <c r="AB8" s="2">
        <v>0</v>
      </c>
      <c r="AC8" s="2">
        <v>115</v>
      </c>
      <c r="AD8" s="2">
        <v>115</v>
      </c>
      <c r="AE8" s="2">
        <v>0</v>
      </c>
      <c r="AF8" s="2">
        <v>2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</row>
    <row r="9" spans="1:64">
      <c r="A9" s="2" t="s">
        <v>95</v>
      </c>
      <c r="B9" s="1" t="s">
        <v>96</v>
      </c>
      <c r="C9" s="1" t="s">
        <v>74</v>
      </c>
      <c r="D9" s="1" t="s">
        <v>97</v>
      </c>
      <c r="E9" s="1" t="s">
        <v>98</v>
      </c>
      <c r="F9" s="1" t="s">
        <v>99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</row>
    <row r="10" spans="1:64">
      <c r="A10" s="2" t="s">
        <v>95</v>
      </c>
      <c r="B10" s="1" t="s">
        <v>96</v>
      </c>
      <c r="C10" s="1" t="s">
        <v>74</v>
      </c>
      <c r="D10" s="1" t="s">
        <v>97</v>
      </c>
      <c r="E10" s="1" t="s">
        <v>100</v>
      </c>
      <c r="F10" s="1" t="s">
        <v>99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</row>
    <row r="11" spans="1:64">
      <c r="A11" s="2" t="s">
        <v>101</v>
      </c>
      <c r="B11" s="1" t="s">
        <v>102</v>
      </c>
      <c r="C11" s="1" t="s">
        <v>70</v>
      </c>
      <c r="D11" s="1" t="s">
        <v>103</v>
      </c>
      <c r="E11" s="1" t="s">
        <v>81</v>
      </c>
      <c r="F11" s="1" t="s">
        <v>104</v>
      </c>
      <c r="G11" s="2">
        <v>747</v>
      </c>
      <c r="H11" s="2">
        <v>0</v>
      </c>
      <c r="I11" s="2">
        <v>0</v>
      </c>
      <c r="J11" s="2">
        <v>122</v>
      </c>
      <c r="K11" s="2">
        <v>122</v>
      </c>
      <c r="L11" s="2">
        <v>0</v>
      </c>
      <c r="M11" s="2">
        <v>122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39</v>
      </c>
      <c r="Y11" s="2">
        <v>20</v>
      </c>
      <c r="Z11" s="2">
        <v>0</v>
      </c>
      <c r="AA11" s="2">
        <v>0</v>
      </c>
      <c r="AB11" s="2">
        <v>0</v>
      </c>
      <c r="AC11" s="2">
        <v>18</v>
      </c>
      <c r="AD11" s="2">
        <v>18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>
      <c r="A12" s="2" t="s">
        <v>105</v>
      </c>
      <c r="B12" s="1" t="s">
        <v>106</v>
      </c>
      <c r="C12" s="1" t="s">
        <v>70</v>
      </c>
      <c r="D12" s="1" t="s">
        <v>107</v>
      </c>
      <c r="E12" s="1" t="s">
        <v>108</v>
      </c>
      <c r="F12" s="1" t="s">
        <v>109</v>
      </c>
      <c r="G12" s="2">
        <v>951</v>
      </c>
      <c r="H12" s="2">
        <v>0</v>
      </c>
      <c r="I12" s="2">
        <v>2</v>
      </c>
      <c r="J12" s="2">
        <v>141</v>
      </c>
      <c r="K12" s="2">
        <v>141</v>
      </c>
      <c r="L12" s="2">
        <v>0</v>
      </c>
      <c r="M12" s="2">
        <v>141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22</v>
      </c>
      <c r="Y12" s="2">
        <v>4</v>
      </c>
      <c r="Z12" s="2">
        <v>0</v>
      </c>
      <c r="AA12" s="2">
        <v>0</v>
      </c>
      <c r="AB12" s="2">
        <v>0</v>
      </c>
      <c r="AC12" s="2">
        <v>16</v>
      </c>
      <c r="AD12" s="2">
        <v>16</v>
      </c>
      <c r="AE12" s="2">
        <v>0</v>
      </c>
      <c r="AF12" s="2">
        <v>2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</row>
    <row r="13" spans="1:64">
      <c r="A13" s="2" t="s">
        <v>110</v>
      </c>
      <c r="B13" s="1" t="s">
        <v>111</v>
      </c>
      <c r="C13" s="1" t="s">
        <v>70</v>
      </c>
      <c r="D13" s="1" t="s">
        <v>112</v>
      </c>
      <c r="E13" s="1" t="s">
        <v>108</v>
      </c>
      <c r="F13" s="1" t="s">
        <v>113</v>
      </c>
      <c r="G13" s="2">
        <v>1101</v>
      </c>
      <c r="H13" s="2">
        <v>0</v>
      </c>
      <c r="I13" s="2">
        <v>1</v>
      </c>
      <c r="J13" s="2">
        <v>164</v>
      </c>
      <c r="K13" s="2">
        <v>164</v>
      </c>
      <c r="L13" s="2">
        <v>0</v>
      </c>
      <c r="M13" s="2">
        <v>164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</v>
      </c>
      <c r="U13" s="2">
        <v>0</v>
      </c>
      <c r="V13" s="2">
        <v>1</v>
      </c>
      <c r="W13" s="2">
        <v>0</v>
      </c>
      <c r="X13" s="2">
        <v>41</v>
      </c>
      <c r="Y13" s="2">
        <v>17</v>
      </c>
      <c r="Z13" s="2">
        <v>0</v>
      </c>
      <c r="AA13" s="2">
        <v>0</v>
      </c>
      <c r="AB13" s="2">
        <v>1</v>
      </c>
      <c r="AC13" s="2">
        <v>23</v>
      </c>
      <c r="AD13" s="2">
        <v>23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</row>
    <row r="14" spans="1:64">
      <c r="A14" s="2" t="s">
        <v>114</v>
      </c>
      <c r="B14" s="1" t="s">
        <v>115</v>
      </c>
      <c r="C14" s="1" t="s">
        <v>70</v>
      </c>
      <c r="D14" s="1" t="s">
        <v>116</v>
      </c>
      <c r="E14" s="1" t="s">
        <v>117</v>
      </c>
      <c r="F14" s="1" t="s">
        <v>118</v>
      </c>
      <c r="G14" s="2">
        <v>392</v>
      </c>
      <c r="H14" s="2">
        <v>0</v>
      </c>
      <c r="I14" s="2">
        <v>0</v>
      </c>
      <c r="J14" s="2">
        <v>77</v>
      </c>
      <c r="K14" s="2">
        <v>77</v>
      </c>
      <c r="L14" s="2">
        <v>0</v>
      </c>
      <c r="M14" s="2">
        <v>77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20</v>
      </c>
      <c r="Y14" s="2">
        <v>5</v>
      </c>
      <c r="Z14" s="2">
        <v>0</v>
      </c>
      <c r="AA14" s="2">
        <v>0</v>
      </c>
      <c r="AB14" s="2">
        <v>0</v>
      </c>
      <c r="AC14" s="2">
        <v>14</v>
      </c>
      <c r="AD14" s="2">
        <v>14</v>
      </c>
      <c r="AE14" s="2">
        <v>0</v>
      </c>
      <c r="AF14" s="2">
        <v>1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</row>
    <row r="15" spans="1:64">
      <c r="A15" s="2" t="s">
        <v>119</v>
      </c>
      <c r="B15" s="1" t="s">
        <v>120</v>
      </c>
      <c r="C15" s="1" t="s">
        <v>70</v>
      </c>
      <c r="D15" s="1" t="s">
        <v>121</v>
      </c>
      <c r="E15" s="1" t="s">
        <v>108</v>
      </c>
      <c r="F15" s="1" t="s">
        <v>122</v>
      </c>
      <c r="G15" s="2">
        <v>753</v>
      </c>
      <c r="H15" s="2">
        <v>0</v>
      </c>
      <c r="I15" s="2">
        <v>2</v>
      </c>
      <c r="J15" s="2">
        <v>99</v>
      </c>
      <c r="K15" s="2">
        <v>99</v>
      </c>
      <c r="L15" s="2">
        <v>0</v>
      </c>
      <c r="M15" s="2">
        <v>99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17</v>
      </c>
      <c r="Y15" s="2">
        <v>2</v>
      </c>
      <c r="Z15" s="2">
        <v>0</v>
      </c>
      <c r="AA15" s="2">
        <v>0</v>
      </c>
      <c r="AB15" s="2">
        <v>0</v>
      </c>
      <c r="AC15" s="2">
        <v>13</v>
      </c>
      <c r="AD15" s="2">
        <v>13</v>
      </c>
      <c r="AE15" s="2">
        <v>0</v>
      </c>
      <c r="AF15" s="2">
        <v>2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</row>
    <row r="16" spans="1:64">
      <c r="A16" s="2" t="s">
        <v>123</v>
      </c>
      <c r="B16" s="1" t="s">
        <v>124</v>
      </c>
      <c r="C16" s="1" t="s">
        <v>70</v>
      </c>
      <c r="D16" s="1" t="s">
        <v>125</v>
      </c>
      <c r="E16" s="1" t="s">
        <v>81</v>
      </c>
      <c r="F16" s="1" t="s">
        <v>109</v>
      </c>
      <c r="G16" s="2">
        <v>415</v>
      </c>
      <c r="H16" s="2">
        <v>0</v>
      </c>
      <c r="I16" s="2">
        <v>0</v>
      </c>
      <c r="J16" s="2">
        <v>93</v>
      </c>
      <c r="K16" s="2">
        <v>93</v>
      </c>
      <c r="L16" s="2">
        <v>0</v>
      </c>
      <c r="M16" s="2">
        <v>93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36</v>
      </c>
      <c r="Y16" s="2">
        <v>9</v>
      </c>
      <c r="Z16" s="2">
        <v>0</v>
      </c>
      <c r="AA16" s="2">
        <v>0</v>
      </c>
      <c r="AB16" s="2">
        <v>0</v>
      </c>
      <c r="AC16" s="2">
        <v>27</v>
      </c>
      <c r="AD16" s="2">
        <v>26</v>
      </c>
      <c r="AE16" s="2">
        <v>1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</row>
    <row r="17" spans="1:66">
      <c r="A17" s="2" t="s">
        <v>126</v>
      </c>
      <c r="B17" s="1" t="s">
        <v>127</v>
      </c>
      <c r="C17" s="1" t="s">
        <v>70</v>
      </c>
      <c r="D17" s="1" t="s">
        <v>128</v>
      </c>
      <c r="E17" s="1" t="s">
        <v>81</v>
      </c>
      <c r="F17" s="1" t="s">
        <v>129</v>
      </c>
      <c r="G17" s="2">
        <v>203</v>
      </c>
      <c r="H17" s="2">
        <v>0</v>
      </c>
      <c r="I17" s="2">
        <v>0</v>
      </c>
      <c r="J17" s="2">
        <v>36</v>
      </c>
      <c r="K17" s="2">
        <v>36</v>
      </c>
      <c r="L17" s="2">
        <v>0</v>
      </c>
      <c r="M17" s="2">
        <v>36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3</v>
      </c>
      <c r="Y17" s="2">
        <v>3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</row>
    <row r="18" spans="1:66">
      <c r="A18" s="2" t="s">
        <v>130</v>
      </c>
      <c r="B18" s="1" t="s">
        <v>131</v>
      </c>
      <c r="C18" s="1" t="s">
        <v>70</v>
      </c>
      <c r="D18" s="1" t="s">
        <v>132</v>
      </c>
      <c r="E18" s="1" t="s">
        <v>81</v>
      </c>
      <c r="F18" s="1" t="s">
        <v>133</v>
      </c>
      <c r="G18" s="2">
        <v>411</v>
      </c>
      <c r="H18" s="2">
        <v>0</v>
      </c>
      <c r="I18" s="2">
        <v>0</v>
      </c>
      <c r="J18" s="2">
        <v>55</v>
      </c>
      <c r="K18" s="2">
        <v>55</v>
      </c>
      <c r="L18" s="2">
        <v>0</v>
      </c>
      <c r="M18" s="2">
        <v>55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22</v>
      </c>
      <c r="Y18" s="2">
        <v>9</v>
      </c>
      <c r="Z18" s="2">
        <v>0</v>
      </c>
      <c r="AA18" s="2">
        <v>0</v>
      </c>
      <c r="AB18" s="2">
        <v>0</v>
      </c>
      <c r="AC18" s="2">
        <v>13</v>
      </c>
      <c r="AD18" s="2">
        <v>13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</row>
    <row r="19" spans="1:66">
      <c r="A19" s="2" t="s">
        <v>134</v>
      </c>
      <c r="B19" s="1" t="s">
        <v>135</v>
      </c>
      <c r="C19" s="1" t="s">
        <v>136</v>
      </c>
      <c r="D19" s="1" t="s">
        <v>137</v>
      </c>
      <c r="E19" s="1" t="s">
        <v>138</v>
      </c>
      <c r="F19" s="1" t="s">
        <v>139</v>
      </c>
      <c r="G19" s="2">
        <v>3421</v>
      </c>
      <c r="H19" s="2">
        <v>1</v>
      </c>
      <c r="I19" s="2">
        <v>0</v>
      </c>
      <c r="J19" s="2">
        <v>360</v>
      </c>
      <c r="K19" s="2">
        <v>360</v>
      </c>
      <c r="L19" s="2">
        <v>0</v>
      </c>
      <c r="M19" s="2">
        <v>80</v>
      </c>
      <c r="N19" s="2">
        <v>280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15</v>
      </c>
      <c r="U19" s="2">
        <v>0</v>
      </c>
      <c r="V19" s="2">
        <v>15</v>
      </c>
      <c r="W19" s="2">
        <v>0</v>
      </c>
      <c r="X19" s="2">
        <v>123</v>
      </c>
      <c r="Y19" s="2">
        <v>50</v>
      </c>
      <c r="Z19" s="2">
        <v>0</v>
      </c>
      <c r="AA19" s="2">
        <v>0</v>
      </c>
      <c r="AB19" s="2">
        <v>0</v>
      </c>
      <c r="AC19" s="2">
        <v>73</v>
      </c>
      <c r="AD19" s="2">
        <v>71</v>
      </c>
      <c r="AE19" s="2">
        <v>2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</row>
    <row r="20" spans="1:66">
      <c r="A20" s="2" t="s">
        <v>140</v>
      </c>
      <c r="B20" s="1" t="s">
        <v>141</v>
      </c>
      <c r="C20" s="1" t="s">
        <v>136</v>
      </c>
      <c r="D20" s="1" t="s">
        <v>142</v>
      </c>
      <c r="E20" s="1" t="s">
        <v>143</v>
      </c>
      <c r="F20" s="1" t="s">
        <v>144</v>
      </c>
      <c r="G20" s="2">
        <v>2051</v>
      </c>
      <c r="H20" s="2">
        <v>2</v>
      </c>
      <c r="I20" s="2">
        <v>1</v>
      </c>
      <c r="J20" s="2">
        <v>318</v>
      </c>
      <c r="K20" s="2">
        <v>318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45</v>
      </c>
      <c r="U20" s="2">
        <v>0</v>
      </c>
      <c r="V20" s="2">
        <v>45</v>
      </c>
      <c r="W20" s="2">
        <v>0</v>
      </c>
      <c r="X20" s="2">
        <v>132</v>
      </c>
      <c r="Y20" s="2">
        <v>52</v>
      </c>
      <c r="Z20" s="2">
        <v>0</v>
      </c>
      <c r="AA20" s="2">
        <v>0</v>
      </c>
      <c r="AB20" s="2">
        <v>0</v>
      </c>
      <c r="AC20" s="2">
        <v>80</v>
      </c>
      <c r="AD20" s="2">
        <v>80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</row>
    <row r="21" spans="1:66">
      <c r="A21" s="2" t="s">
        <v>145</v>
      </c>
      <c r="B21" s="1" t="s">
        <v>146</v>
      </c>
      <c r="C21" s="1" t="s">
        <v>70</v>
      </c>
      <c r="D21" s="1" t="s">
        <v>147</v>
      </c>
      <c r="E21" s="1" t="s">
        <v>108</v>
      </c>
      <c r="F21" s="1" t="s">
        <v>148</v>
      </c>
      <c r="G21" s="2">
        <v>1694</v>
      </c>
      <c r="H21" s="2">
        <v>1</v>
      </c>
      <c r="I21" s="2">
        <v>0</v>
      </c>
      <c r="J21" s="2">
        <v>375</v>
      </c>
      <c r="K21" s="2">
        <v>375</v>
      </c>
      <c r="L21" s="2">
        <v>0</v>
      </c>
      <c r="M21" s="2">
        <v>375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11</v>
      </c>
      <c r="U21" s="2">
        <v>0</v>
      </c>
      <c r="V21" s="2">
        <v>11</v>
      </c>
      <c r="W21" s="2">
        <v>0</v>
      </c>
      <c r="X21" s="2">
        <v>296</v>
      </c>
      <c r="Y21" s="2">
        <v>50</v>
      </c>
      <c r="Z21" s="2">
        <v>3</v>
      </c>
      <c r="AA21" s="2">
        <v>3</v>
      </c>
      <c r="AB21" s="2">
        <v>35</v>
      </c>
      <c r="AC21" s="2">
        <v>202</v>
      </c>
      <c r="AD21" s="2">
        <v>202</v>
      </c>
      <c r="AE21" s="2">
        <v>0</v>
      </c>
      <c r="AF21" s="2">
        <v>3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</row>
    <row r="22" spans="1:66">
      <c r="A22" s="2" t="s">
        <v>145</v>
      </c>
      <c r="B22" s="1" t="s">
        <v>146</v>
      </c>
      <c r="C22" s="1" t="s">
        <v>70</v>
      </c>
      <c r="D22" s="1" t="s">
        <v>147</v>
      </c>
      <c r="E22" s="1" t="s">
        <v>117</v>
      </c>
      <c r="F22" s="1" t="s">
        <v>149</v>
      </c>
      <c r="G22" s="2">
        <v>1646</v>
      </c>
      <c r="H22" s="2">
        <v>1</v>
      </c>
      <c r="I22" s="2">
        <v>2</v>
      </c>
      <c r="J22" s="2">
        <v>259</v>
      </c>
      <c r="K22" s="2">
        <v>259</v>
      </c>
      <c r="L22" s="2">
        <v>0</v>
      </c>
      <c r="M22" s="2">
        <v>259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10</v>
      </c>
      <c r="U22" s="2">
        <v>0</v>
      </c>
      <c r="V22" s="2">
        <v>10</v>
      </c>
      <c r="W22" s="2">
        <v>0</v>
      </c>
      <c r="X22" s="2">
        <v>91</v>
      </c>
      <c r="Y22" s="2">
        <v>32</v>
      </c>
      <c r="Z22" s="2">
        <v>1</v>
      </c>
      <c r="AA22" s="2">
        <v>0</v>
      </c>
      <c r="AB22" s="2">
        <v>0</v>
      </c>
      <c r="AC22" s="2">
        <v>57</v>
      </c>
      <c r="AD22" s="2">
        <v>57</v>
      </c>
      <c r="AE22" s="2">
        <v>0</v>
      </c>
      <c r="AF22" s="2">
        <v>1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</row>
    <row r="23" spans="1:66">
      <c r="A23" s="2" t="s">
        <v>145</v>
      </c>
      <c r="B23" s="1" t="s">
        <v>146</v>
      </c>
      <c r="C23" s="1" t="s">
        <v>70</v>
      </c>
      <c r="D23" s="1" t="s">
        <v>147</v>
      </c>
      <c r="E23" s="1" t="s">
        <v>150</v>
      </c>
      <c r="F23" s="1" t="s">
        <v>149</v>
      </c>
      <c r="G23" s="2">
        <v>1570</v>
      </c>
      <c r="H23" s="2">
        <v>1</v>
      </c>
      <c r="I23" s="2">
        <v>2</v>
      </c>
      <c r="J23" s="2">
        <v>240</v>
      </c>
      <c r="K23" s="2">
        <v>240</v>
      </c>
      <c r="L23" s="2">
        <v>0</v>
      </c>
      <c r="M23" s="2">
        <v>240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13</v>
      </c>
      <c r="U23" s="2">
        <v>0</v>
      </c>
      <c r="V23" s="2">
        <v>13</v>
      </c>
      <c r="W23" s="2">
        <v>0</v>
      </c>
      <c r="X23" s="2">
        <v>90</v>
      </c>
      <c r="Y23" s="2">
        <v>40</v>
      </c>
      <c r="Z23" s="2">
        <v>0</v>
      </c>
      <c r="AA23" s="2">
        <v>0</v>
      </c>
      <c r="AB23" s="2">
        <v>0</v>
      </c>
      <c r="AC23" s="2">
        <v>50</v>
      </c>
      <c r="AD23" s="2">
        <v>50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</row>
    <row r="24" spans="1:66">
      <c r="A24" s="2" t="s">
        <v>145</v>
      </c>
      <c r="B24" s="1" t="s">
        <v>146</v>
      </c>
      <c r="C24" s="1" t="s">
        <v>70</v>
      </c>
      <c r="D24" s="1" t="s">
        <v>147</v>
      </c>
      <c r="E24" s="1" t="s">
        <v>151</v>
      </c>
      <c r="F24" s="1" t="s">
        <v>152</v>
      </c>
      <c r="G24" s="2">
        <v>485</v>
      </c>
      <c r="H24" s="2">
        <v>0</v>
      </c>
      <c r="I24" s="2">
        <v>0</v>
      </c>
      <c r="J24" s="2">
        <v>107</v>
      </c>
      <c r="K24" s="2">
        <v>107</v>
      </c>
      <c r="L24" s="2">
        <v>0</v>
      </c>
      <c r="M24" s="2">
        <v>107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6</v>
      </c>
      <c r="U24" s="2">
        <v>0</v>
      </c>
      <c r="V24" s="2">
        <v>6</v>
      </c>
      <c r="W24" s="2">
        <v>0</v>
      </c>
      <c r="X24" s="2">
        <v>67</v>
      </c>
      <c r="Y24" s="2">
        <v>13</v>
      </c>
      <c r="Z24" s="2">
        <v>0</v>
      </c>
      <c r="AA24" s="2">
        <v>0</v>
      </c>
      <c r="AB24" s="2">
        <v>5</v>
      </c>
      <c r="AC24" s="2">
        <v>49</v>
      </c>
      <c r="AD24" s="2">
        <v>48</v>
      </c>
      <c r="AE24" s="2">
        <v>1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1</v>
      </c>
      <c r="AM24" s="2">
        <v>0</v>
      </c>
      <c r="AN24" s="2">
        <v>0</v>
      </c>
      <c r="AO24" s="2">
        <v>0</v>
      </c>
      <c r="AP24" s="2">
        <v>0</v>
      </c>
      <c r="AQ24" s="2">
        <v>1</v>
      </c>
      <c r="AR24" s="2">
        <v>1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</row>
    <row r="25" spans="1:66">
      <c r="A25" s="2" t="s">
        <v>145</v>
      </c>
      <c r="B25" s="1" t="s">
        <v>146</v>
      </c>
      <c r="C25" s="1" t="s">
        <v>136</v>
      </c>
      <c r="D25" s="1" t="s">
        <v>147</v>
      </c>
      <c r="E25" s="1" t="s">
        <v>153</v>
      </c>
      <c r="F25" s="1" t="s">
        <v>152</v>
      </c>
      <c r="G25" s="2">
        <v>516</v>
      </c>
      <c r="H25" s="2">
        <v>0</v>
      </c>
      <c r="I25" s="2">
        <v>1</v>
      </c>
      <c r="J25" s="2">
        <v>59</v>
      </c>
      <c r="K25" s="2">
        <v>59</v>
      </c>
      <c r="L25" s="2">
        <v>0</v>
      </c>
      <c r="M25" s="2">
        <v>59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</v>
      </c>
      <c r="U25" s="2">
        <v>0</v>
      </c>
      <c r="V25" s="2">
        <v>1</v>
      </c>
      <c r="W25" s="2">
        <v>0</v>
      </c>
      <c r="X25" s="2">
        <v>32</v>
      </c>
      <c r="Y25" s="2">
        <v>16</v>
      </c>
      <c r="Z25" s="2">
        <v>0</v>
      </c>
      <c r="AA25" s="2">
        <v>0</v>
      </c>
      <c r="AB25" s="2">
        <v>0</v>
      </c>
      <c r="AC25" s="2">
        <v>16</v>
      </c>
      <c r="AD25" s="2">
        <v>15</v>
      </c>
      <c r="AE25" s="2">
        <v>1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</row>
    <row r="26" spans="1:66">
      <c r="A26" s="2" t="s">
        <v>145</v>
      </c>
      <c r="B26" s="1" t="s">
        <v>146</v>
      </c>
      <c r="C26" s="1" t="s">
        <v>136</v>
      </c>
      <c r="D26" s="1" t="s">
        <v>147</v>
      </c>
      <c r="E26" s="1" t="s">
        <v>154</v>
      </c>
      <c r="F26" s="1" t="s">
        <v>148</v>
      </c>
      <c r="G26" s="2">
        <v>1583</v>
      </c>
      <c r="H26" s="2">
        <v>0</v>
      </c>
      <c r="I26" s="2">
        <v>3</v>
      </c>
      <c r="J26" s="2">
        <v>140</v>
      </c>
      <c r="K26" s="2">
        <v>140</v>
      </c>
      <c r="L26" s="2">
        <v>0</v>
      </c>
      <c r="M26" s="2">
        <v>140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6</v>
      </c>
      <c r="U26" s="2">
        <v>0</v>
      </c>
      <c r="V26" s="2">
        <v>6</v>
      </c>
      <c r="W26" s="2">
        <v>0</v>
      </c>
      <c r="X26" s="2">
        <v>57</v>
      </c>
      <c r="Y26" s="2">
        <v>28</v>
      </c>
      <c r="Z26" s="2">
        <v>3</v>
      </c>
      <c r="AA26" s="2">
        <v>0</v>
      </c>
      <c r="AB26" s="2">
        <v>0</v>
      </c>
      <c r="AC26" s="2">
        <v>25</v>
      </c>
      <c r="AD26" s="2">
        <v>25</v>
      </c>
      <c r="AE26" s="2">
        <v>0</v>
      </c>
      <c r="AF26" s="2">
        <v>1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</row>
    <row r="27" spans="1:66">
      <c r="A27" s="2" t="s">
        <v>145</v>
      </c>
      <c r="B27" s="1" t="s">
        <v>146</v>
      </c>
      <c r="C27" s="1" t="s">
        <v>136</v>
      </c>
      <c r="D27" s="1" t="s">
        <v>147</v>
      </c>
      <c r="E27" s="1" t="s">
        <v>155</v>
      </c>
      <c r="F27" s="1" t="s">
        <v>148</v>
      </c>
      <c r="G27" s="2">
        <v>1374</v>
      </c>
      <c r="H27" s="2">
        <v>1</v>
      </c>
      <c r="I27" s="2">
        <v>1</v>
      </c>
      <c r="J27" s="2">
        <v>201</v>
      </c>
      <c r="K27" s="2">
        <v>201</v>
      </c>
      <c r="L27" s="2">
        <v>0</v>
      </c>
      <c r="M27" s="2">
        <v>201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14</v>
      </c>
      <c r="U27" s="2">
        <v>0</v>
      </c>
      <c r="V27" s="2">
        <v>14</v>
      </c>
      <c r="W27" s="2">
        <v>0</v>
      </c>
      <c r="X27" s="2">
        <v>107</v>
      </c>
      <c r="Y27" s="2">
        <v>36</v>
      </c>
      <c r="Z27" s="2">
        <v>0</v>
      </c>
      <c r="AA27" s="2">
        <v>3</v>
      </c>
      <c r="AB27" s="2">
        <v>2</v>
      </c>
      <c r="AC27" s="2">
        <v>66</v>
      </c>
      <c r="AD27" s="2">
        <v>66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</row>
    <row r="28" spans="1:66">
      <c r="A28" s="2" t="s">
        <v>145</v>
      </c>
      <c r="B28" s="1" t="s">
        <v>146</v>
      </c>
      <c r="C28" s="1" t="s">
        <v>136</v>
      </c>
      <c r="D28" s="1" t="s">
        <v>147</v>
      </c>
      <c r="E28" s="1" t="s">
        <v>156</v>
      </c>
      <c r="F28" s="1" t="s">
        <v>148</v>
      </c>
      <c r="G28" s="2">
        <v>1468</v>
      </c>
      <c r="H28" s="2">
        <v>1</v>
      </c>
      <c r="I28" s="2">
        <v>1</v>
      </c>
      <c r="J28" s="2">
        <v>233</v>
      </c>
      <c r="K28" s="2">
        <v>233</v>
      </c>
      <c r="L28" s="2">
        <v>0</v>
      </c>
      <c r="M28" s="2">
        <v>233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14</v>
      </c>
      <c r="W28" s="2">
        <v>0</v>
      </c>
      <c r="X28" s="2">
        <v>71</v>
      </c>
      <c r="Y28" s="2">
        <v>18</v>
      </c>
      <c r="Z28" s="2">
        <v>0</v>
      </c>
      <c r="AA28" s="2">
        <v>0</v>
      </c>
      <c r="AB28" s="2">
        <v>0</v>
      </c>
      <c r="AC28" s="2">
        <v>53</v>
      </c>
      <c r="AD28" s="2">
        <v>53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</row>
    <row r="29" spans="1:66">
      <c r="A29" s="2" t="s">
        <v>145</v>
      </c>
      <c r="B29" s="1" t="s">
        <v>146</v>
      </c>
      <c r="C29" s="1" t="s">
        <v>136</v>
      </c>
      <c r="D29" s="1" t="s">
        <v>147</v>
      </c>
      <c r="E29" s="1" t="s">
        <v>157</v>
      </c>
      <c r="F29" s="1" t="s">
        <v>148</v>
      </c>
      <c r="G29" s="2">
        <v>1651</v>
      </c>
      <c r="H29" s="2">
        <v>0</v>
      </c>
      <c r="I29" s="2">
        <v>2</v>
      </c>
      <c r="J29" s="2">
        <v>208</v>
      </c>
      <c r="K29" s="2">
        <v>208</v>
      </c>
      <c r="L29" s="2">
        <v>0</v>
      </c>
      <c r="M29" s="2">
        <v>208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6</v>
      </c>
      <c r="U29" s="2">
        <v>0</v>
      </c>
      <c r="V29" s="2">
        <v>6</v>
      </c>
      <c r="W29" s="2">
        <v>0</v>
      </c>
      <c r="X29" s="2">
        <v>99</v>
      </c>
      <c r="Y29" s="2">
        <v>41</v>
      </c>
      <c r="Z29" s="2">
        <v>1</v>
      </c>
      <c r="AA29" s="2">
        <v>0</v>
      </c>
      <c r="AB29" s="2">
        <v>0</v>
      </c>
      <c r="AC29" s="2">
        <v>55</v>
      </c>
      <c r="AD29" s="2">
        <v>55</v>
      </c>
      <c r="AE29" s="2">
        <v>0</v>
      </c>
      <c r="AF29" s="2">
        <v>2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1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1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</row>
    <row r="30" spans="1:66" ht="15.75" thickBot="1">
      <c r="A30" s="6" t="s">
        <v>145</v>
      </c>
      <c r="B30" s="6" t="s">
        <v>146</v>
      </c>
      <c r="C30" s="6" t="s">
        <v>136</v>
      </c>
      <c r="D30" s="6" t="s">
        <v>147</v>
      </c>
      <c r="E30" s="6" t="s">
        <v>158</v>
      </c>
      <c r="F30" s="6" t="s">
        <v>152</v>
      </c>
      <c r="G30" s="6">
        <v>1935</v>
      </c>
      <c r="H30" s="6">
        <v>0</v>
      </c>
      <c r="I30" s="6">
        <v>1</v>
      </c>
      <c r="J30" s="6">
        <v>352</v>
      </c>
      <c r="K30" s="6">
        <v>352</v>
      </c>
      <c r="L30" s="6">
        <v>0</v>
      </c>
      <c r="M30" s="6">
        <v>352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24</v>
      </c>
      <c r="U30" s="6">
        <v>0</v>
      </c>
      <c r="V30" s="6">
        <v>24</v>
      </c>
      <c r="W30" s="6">
        <v>0</v>
      </c>
      <c r="X30" s="6">
        <v>99</v>
      </c>
      <c r="Y30" s="6">
        <v>27</v>
      </c>
      <c r="Z30" s="6">
        <v>1</v>
      </c>
      <c r="AA30" s="6">
        <v>0</v>
      </c>
      <c r="AB30" s="6">
        <v>0</v>
      </c>
      <c r="AC30" s="6">
        <v>69</v>
      </c>
      <c r="AD30" s="6">
        <v>69</v>
      </c>
      <c r="AE30" s="6">
        <v>0</v>
      </c>
      <c r="AF30" s="6">
        <v>2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</row>
    <row r="31" spans="1:66">
      <c r="A31" s="9"/>
      <c r="B31" s="10"/>
      <c r="C31" s="10"/>
      <c r="D31" s="10"/>
      <c r="E31" s="10"/>
      <c r="F31" s="10"/>
      <c r="G31" s="10">
        <f>SUM(G2:G30)</f>
        <v>39679</v>
      </c>
      <c r="H31" s="10">
        <f t="shared" ref="H31:BL31" si="0">SUM(H2:H30)</f>
        <v>13</v>
      </c>
      <c r="I31" s="10">
        <f t="shared" si="0"/>
        <v>29</v>
      </c>
      <c r="J31" s="10">
        <f t="shared" si="0"/>
        <v>5047</v>
      </c>
      <c r="K31" s="10">
        <f t="shared" si="0"/>
        <v>5047</v>
      </c>
      <c r="L31" s="10">
        <f t="shared" si="0"/>
        <v>0</v>
      </c>
      <c r="M31" s="10">
        <f t="shared" si="0"/>
        <v>4259</v>
      </c>
      <c r="N31" s="10">
        <f t="shared" si="0"/>
        <v>281</v>
      </c>
      <c r="O31" s="10">
        <f t="shared" si="0"/>
        <v>0</v>
      </c>
      <c r="P31" s="10">
        <f t="shared" si="0"/>
        <v>0</v>
      </c>
      <c r="Q31" s="10">
        <f t="shared" si="0"/>
        <v>0</v>
      </c>
      <c r="R31" s="10">
        <f t="shared" si="0"/>
        <v>0</v>
      </c>
      <c r="S31" s="10">
        <f t="shared" si="0"/>
        <v>0</v>
      </c>
      <c r="T31" s="10">
        <f t="shared" si="0"/>
        <v>197</v>
      </c>
      <c r="U31" s="10">
        <f t="shared" si="0"/>
        <v>1</v>
      </c>
      <c r="V31" s="10">
        <f t="shared" si="0"/>
        <v>196</v>
      </c>
      <c r="W31" s="10">
        <f t="shared" si="0"/>
        <v>0</v>
      </c>
      <c r="X31" s="10">
        <f t="shared" si="0"/>
        <v>3055</v>
      </c>
      <c r="Y31" s="10">
        <f t="shared" si="0"/>
        <v>1346</v>
      </c>
      <c r="Z31" s="10">
        <f t="shared" si="0"/>
        <v>18</v>
      </c>
      <c r="AA31" s="10">
        <f t="shared" si="0"/>
        <v>6</v>
      </c>
      <c r="AB31" s="10">
        <f t="shared" si="0"/>
        <v>59</v>
      </c>
      <c r="AC31" s="10">
        <f t="shared" si="0"/>
        <v>1604</v>
      </c>
      <c r="AD31" s="10">
        <f t="shared" si="0"/>
        <v>1599</v>
      </c>
      <c r="AE31" s="10">
        <f t="shared" si="0"/>
        <v>5</v>
      </c>
      <c r="AF31" s="10">
        <f t="shared" si="0"/>
        <v>22</v>
      </c>
      <c r="AG31" s="10">
        <f t="shared" si="0"/>
        <v>0</v>
      </c>
      <c r="AH31" s="10">
        <f t="shared" si="0"/>
        <v>0</v>
      </c>
      <c r="AI31" s="10">
        <f t="shared" si="0"/>
        <v>0</v>
      </c>
      <c r="AJ31" s="10">
        <f t="shared" si="0"/>
        <v>0</v>
      </c>
      <c r="AK31" s="10">
        <f t="shared" si="0"/>
        <v>0</v>
      </c>
      <c r="AL31" s="10">
        <f t="shared" si="0"/>
        <v>11</v>
      </c>
      <c r="AM31" s="10">
        <f t="shared" si="0"/>
        <v>8</v>
      </c>
      <c r="AN31" s="10">
        <f t="shared" si="0"/>
        <v>0</v>
      </c>
      <c r="AO31" s="10">
        <f t="shared" si="0"/>
        <v>0</v>
      </c>
      <c r="AP31" s="10">
        <f t="shared" si="0"/>
        <v>0</v>
      </c>
      <c r="AQ31" s="10">
        <f t="shared" si="0"/>
        <v>2</v>
      </c>
      <c r="AR31" s="10">
        <f t="shared" si="0"/>
        <v>2</v>
      </c>
      <c r="AS31" s="10">
        <f t="shared" si="0"/>
        <v>0</v>
      </c>
      <c r="AT31" s="10">
        <f t="shared" si="0"/>
        <v>1</v>
      </c>
      <c r="AU31" s="10">
        <f t="shared" si="0"/>
        <v>0</v>
      </c>
      <c r="AV31" s="10">
        <f t="shared" si="0"/>
        <v>0</v>
      </c>
      <c r="AW31" s="10">
        <f t="shared" si="0"/>
        <v>0</v>
      </c>
      <c r="AX31" s="10">
        <f t="shared" si="0"/>
        <v>0</v>
      </c>
      <c r="AY31" s="10">
        <f t="shared" si="0"/>
        <v>0</v>
      </c>
      <c r="AZ31" s="10">
        <f t="shared" si="0"/>
        <v>0</v>
      </c>
      <c r="BA31" s="10">
        <f t="shared" si="0"/>
        <v>0</v>
      </c>
      <c r="BB31" s="10">
        <f t="shared" si="0"/>
        <v>0</v>
      </c>
      <c r="BC31" s="10">
        <f t="shared" si="0"/>
        <v>0</v>
      </c>
      <c r="BD31" s="10">
        <f t="shared" si="0"/>
        <v>0</v>
      </c>
      <c r="BE31" s="10">
        <f t="shared" si="0"/>
        <v>0</v>
      </c>
      <c r="BF31" s="10">
        <f t="shared" si="0"/>
        <v>0</v>
      </c>
      <c r="BG31" s="10">
        <f t="shared" si="0"/>
        <v>0</v>
      </c>
      <c r="BH31" s="10">
        <f t="shared" si="0"/>
        <v>0</v>
      </c>
      <c r="BI31" s="10">
        <f t="shared" si="0"/>
        <v>0</v>
      </c>
      <c r="BJ31" s="10">
        <f t="shared" si="0"/>
        <v>0</v>
      </c>
      <c r="BK31" s="10">
        <f t="shared" si="0"/>
        <v>0</v>
      </c>
      <c r="BL31" s="11">
        <f t="shared" si="0"/>
        <v>0</v>
      </c>
      <c r="BM31" s="5"/>
      <c r="BN31" s="5"/>
    </row>
  </sheetData>
  <pageMargins left="1" right="1" top="1" bottom="1" header="1" footer="1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3CC3-3AE3-4BBA-8C36-D6093D3FA31D}">
  <dimension ref="A1:A2"/>
  <sheetViews>
    <sheetView workbookViewId="0">
      <selection sqref="A1:A2"/>
    </sheetView>
  </sheetViews>
  <sheetFormatPr defaultRowHeight="15"/>
  <cols>
    <col min="1" max="1" width="33.85546875" bestFit="1" customWidth="1"/>
  </cols>
  <sheetData>
    <row r="1" spans="1:1">
      <c r="A1" s="3" t="s">
        <v>159</v>
      </c>
    </row>
    <row r="2" spans="1:1">
      <c r="A2" s="4" t="s">
        <v>160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Special AD37 Primary</vt:lpstr>
      <vt:lpstr>Muni with Incomplete 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2021-10-15T21:12:16Z</dcterms:created>
  <dcterms:modified xsi:type="dcterms:W3CDTF">2021-10-15T21:12:16Z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