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DCS\Election Data Exports\2019 Elections\Specials\"/>
    </mc:Choice>
  </mc:AlternateContent>
  <xr:revisionPtr revIDLastSave="0" documentId="13_ncr:1_{14D17948-90CC-43FD-AB61-68FBD3D1CD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9 Assem Dist 64 Special" sheetId="1" r:id="rId1"/>
    <sheet name="Incomplet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" l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G63" i="1"/>
</calcChain>
</file>

<file path=xl/sharedStrings.xml><?xml version="1.0" encoding="utf-8"?>
<sst xmlns="http://schemas.openxmlformats.org/spreadsheetml/2006/main" count="432" uniqueCount="162">
  <si>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</si>
  <si>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</si>
  <si>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</si>
  <si>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</si>
  <si>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</si>
  <si>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</si>
  <si>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</si>
  <si>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</si>
  <si>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</si>
  <si>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</si>
  <si>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</si>
  <si>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</si>
  <si>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</si>
  <si>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</si>
  <si>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</si>
  <si>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</si>
  <si>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</si>
  <si>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</si>
  <si>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</si>
  <si>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</si>
  <si>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</si>
  <si>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</si>
  <si>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</si>
  <si>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</si>
  <si>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</si>
  <si>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</si>
  <si>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</si>
  <si>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</si>
  <si>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</si>
  <si>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</si>
  <si>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</si>
  <si>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</si>
  <si>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</si>
  <si>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</si>
  <si>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</si>
  <si>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</si>
  <si>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</si>
  <si>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</si>
  <si>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</si>
  <si>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</si>
  <si>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</si>
  <si>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</si>
  <si>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</si>
  <si>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</si>
  <si>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</si>
  <si>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</si>
  <si>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</si>
  <si>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</si>
  <si>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</si>
  <si>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</si>
  <si>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</si>
  <si>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</si>
  <si>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</si>
  <si>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</si>
  <si>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</si>
  <si>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</si>
  <si>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</si>
  <si>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</si>
  <si>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</si>
  <si>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</si>
  <si>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</si>
  <si>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</si>
  <si>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</si>
  <si>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</si>
  <si>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74650</t>
  </si>
  <si>
    <t>30014</t>
  </si>
  <si>
    <t>KENOSHA COUNTY</t>
  </si>
  <si>
    <t>Town of SOMERS</t>
  </si>
  <si>
    <t>Ward 2</t>
  </si>
  <si>
    <t>SOMERS VILLAGE/TOWN HALL</t>
  </si>
  <si>
    <t>74625</t>
  </si>
  <si>
    <t>30182</t>
  </si>
  <si>
    <t>Village of SOMERS</t>
  </si>
  <si>
    <t>Wards 5-6,9-10</t>
  </si>
  <si>
    <t>UW Parkside Sports Center</t>
  </si>
  <si>
    <t>Wards 7-8</t>
  </si>
  <si>
    <t>Ward 12</t>
  </si>
  <si>
    <t>39225</t>
  </si>
  <si>
    <t>30241</t>
  </si>
  <si>
    <t>City of KENOSHA</t>
  </si>
  <si>
    <t>Ward 1</t>
  </si>
  <si>
    <t>PRAYER HOUSE ASSEMBLY OF GOD</t>
  </si>
  <si>
    <t>ST. CATHERINE COMMONS SENIOR LIVING CENTER</t>
  </si>
  <si>
    <t>Ward 3</t>
  </si>
  <si>
    <t>Ward 4</t>
  </si>
  <si>
    <t>Ward 13</t>
  </si>
  <si>
    <t>NORTHSIDE LIBRARY</t>
  </si>
  <si>
    <t>Ward 14</t>
  </si>
  <si>
    <t>Ward 15</t>
  </si>
  <si>
    <t>Ward 16</t>
  </si>
  <si>
    <t>Ward 17</t>
  </si>
  <si>
    <t>Ward 18</t>
  </si>
  <si>
    <t>Ward 19</t>
  </si>
  <si>
    <t>Ward 20</t>
  </si>
  <si>
    <t>MESSIAH LUTHERAN CHURCH</t>
  </si>
  <si>
    <t>Ward 21</t>
  </si>
  <si>
    <t>Ward 22</t>
  </si>
  <si>
    <t>Ward 23</t>
  </si>
  <si>
    <t>MOOSE LODGE</t>
  </si>
  <si>
    <t>Ward 24</t>
  </si>
  <si>
    <t>Ward 25</t>
  </si>
  <si>
    <t>Ward 45</t>
  </si>
  <si>
    <t>KENOSHA TRANSIT FACILITY</t>
  </si>
  <si>
    <t>Ward 47</t>
  </si>
  <si>
    <t>KUSD EDUCATIONAL SUPPORT CENTER</t>
  </si>
  <si>
    <t>Ward 50</t>
  </si>
  <si>
    <t>IMMANUEL CHURCH</t>
  </si>
  <si>
    <t>Ward 54</t>
  </si>
  <si>
    <t>KENOSHA BIBLE CHURCH GYM</t>
  </si>
  <si>
    <t>Ward 63</t>
  </si>
  <si>
    <t>Ward 64</t>
  </si>
  <si>
    <t>ST. PAUL'S LUTHERAN CHURCH</t>
  </si>
  <si>
    <t>Ward 65</t>
  </si>
  <si>
    <t>Ward 68</t>
  </si>
  <si>
    <t>Ward 69</t>
  </si>
  <si>
    <t>Ward 70</t>
  </si>
  <si>
    <t>Ward 71</t>
  </si>
  <si>
    <t>Ward 72</t>
  </si>
  <si>
    <t>Ward 73</t>
  </si>
  <si>
    <t>JOURNEY CHURCH</t>
  </si>
  <si>
    <t>Ward 74</t>
  </si>
  <si>
    <t>SPRINGS AT KENOSHA CLUBHOUSE</t>
  </si>
  <si>
    <t>Ward 75</t>
  </si>
  <si>
    <t>Ward 76</t>
  </si>
  <si>
    <t>Ward 77</t>
  </si>
  <si>
    <t>Ward 78</t>
  </si>
  <si>
    <t>Ward 79</t>
  </si>
  <si>
    <t>Ward 82</t>
  </si>
  <si>
    <t>Ward 83</t>
  </si>
  <si>
    <t>Ward 84</t>
  </si>
  <si>
    <t>Ward 85</t>
  </si>
  <si>
    <t>Ward 86</t>
  </si>
  <si>
    <t>KENOSHA BIBLE CHURCH CONFERENCE ROOM</t>
  </si>
  <si>
    <t>Ward 87</t>
  </si>
  <si>
    <t>Ward 92</t>
  </si>
  <si>
    <t>Ward 93</t>
  </si>
  <si>
    <t>Ward 94</t>
  </si>
  <si>
    <t>Ward 96</t>
  </si>
  <si>
    <t>Ward 98</t>
  </si>
  <si>
    <t>Ward 99</t>
  </si>
  <si>
    <t>Ward 100</t>
  </si>
  <si>
    <t>Ward 101</t>
  </si>
  <si>
    <t>Ward 102</t>
  </si>
  <si>
    <t>Ward 103</t>
  </si>
  <si>
    <t>23725</t>
  </si>
  <si>
    <t>52121</t>
  </si>
  <si>
    <t>RACINE COUNTY</t>
  </si>
  <si>
    <t>Village of ELMWOOD PARK</t>
  </si>
  <si>
    <t>ELMWOOD PARK TAYLOR COMPLEX</t>
  </si>
  <si>
    <t>54875</t>
  </si>
  <si>
    <t>52151</t>
  </si>
  <si>
    <t>Village of MOUNT PLEASANT</t>
  </si>
  <si>
    <t>Wards 18,23</t>
  </si>
  <si>
    <t>Wards 19,21-22</t>
  </si>
  <si>
    <t>HOLY CROSS LUTHERAN CHURCH</t>
  </si>
  <si>
    <t>66000</t>
  </si>
  <si>
    <t>52276</t>
  </si>
  <si>
    <t>City of RACINE</t>
  </si>
  <si>
    <t>HUMBLE PARK COMMUNITY CENTER</t>
  </si>
  <si>
    <t>Ward 26</t>
  </si>
  <si>
    <t>TOTALS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</si>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</sst>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  <family val="2"/>
    </font>
    <font>
      <sz val="11"/>
      <name val="Calibri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2" borderId="4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vertical="top" wrapText="1" readingOrder="1"/>
    </xf>
    <xf numFmtId="0" fontId="2" fillId="2" borderId="5" xfId="0" applyNumberFormat="1" applyFont="1" applyFill="1" applyBorder="1" applyAlignment="1">
      <alignment horizontal="right" vertical="top" wrapText="1" readingOrder="1"/>
    </xf>
    <xf numFmtId="0" fontId="2" fillId="2" borderId="6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vertical="top" wrapText="1" readingOrder="1"/>
    </xf>
    <xf numFmtId="0" fontId="4" fillId="0" borderId="8" xfId="0" applyNumberFormat="1" applyFont="1" applyFill="1" applyBorder="1" applyAlignment="1">
      <alignment vertical="top" wrapText="1" readingOrder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 readingOrder="1"/>
    </xf>
    <xf numFmtId="0" fontId="4" fillId="0" borderId="11" xfId="0" applyNumberFormat="1" applyFont="1" applyFill="1" applyBorder="1" applyAlignment="1">
      <alignment vertical="center" wrapText="1" readingOrder="1"/>
    </xf>
    <xf numFmtId="0" fontId="4" fillId="0" borderId="12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/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/>
        <right/>
        <top style="thin">
          <color rgb="FFD3D3D3"/>
        </top>
        <bottom style="thin">
          <color rgb="FFD3D3D3"/>
        </bottom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0D10BC-CD1C-4812-9EDF-5141565BD90F}" name="Table1" displayName="Table1" ref="A1:BL63" totalsRowShown="0" headerRowDxfId="1" dataDxfId="0" headerRowBorderDxfId="67" tableBorderDxfId="68" totalsRowBorderDxfId="66">
  <autoFilter ref="A1:BL63" xr:uid="{BBA50FE8-D0EC-49FF-97A4-8A5A39082F79}"/>
  <tableColumns count="64">
    <tableColumn id="1" xr3:uid="{4C35C38C-366F-479E-BB6B-3F1F21DFC43A}" name="FIPS" dataDxfId="65"/>
    <tableColumn id="3" xr3:uid="{2A35CC15-49C8-480D-B57C-4192049B0223}" name="HINDI" dataDxfId="64"/>
    <tableColumn id="4" xr3:uid="{479B456A-7657-4185-9D79-FF75A41F62BA}" name="County" dataDxfId="63"/>
    <tableColumn id="5" xr3:uid="{F609E42B-1660-4663-9DFF-495E810513E8}" name="Municipality" dataDxfId="62"/>
    <tableColumn id="6" xr3:uid="{9E948A74-1D05-419F-A649-010320A5B4B6}" name="Reporting Unit" dataDxfId="61"/>
    <tableColumn id="7" xr3:uid="{1660EDF2-D7A6-4FCC-B765-59A5C5B1C245}" name="Polling Place Name" dataDxfId="60"/>
    <tableColumn id="8" xr3:uid="{C6F9AB1A-C2CD-4C48-B2A1-646E27965D03}" name="Open Registrants" dataDxfId="59"/>
    <tableColumn id="9" xr3:uid="{309B8F93-AB96-4540-9973-22DDEF849D54}" name="Late Registrants" dataDxfId="58"/>
    <tableColumn id="10" xr3:uid="{71740B57-D244-4441-A958-780768A1E61B}" name="Election Day Registrants" dataDxfId="57"/>
    <tableColumn id="11" xr3:uid="{0B0D2CE2-D1BE-4DB5-AC77-9DA379FE85D0}" name="Total Voters" dataDxfId="56"/>
    <tableColumn id="12" xr3:uid="{A90C332C-B4D8-422D-A648-EF089C224B7D}" name="Total Ballots" dataDxfId="55"/>
    <tableColumn id="13" xr3:uid="{14DC755F-F0DB-4B17-88EF-571ED8CA595A}" name="Paper Ballots Hand Count " dataDxfId="54"/>
    <tableColumn id="14" xr3:uid="{D24A06F6-D83D-4CF1-AA9F-BACCFE7B18F8}" name="Optical Scan Ballots" dataDxfId="53"/>
    <tableColumn id="15" xr3:uid="{0EA44CF9-DD4E-4EC0-BB9B-B22C8052E74F}" name="DRE Touch Screen " dataDxfId="52"/>
    <tableColumn id="16" xr3:uid="{0EC018A0-B0F8-486C-80E3-F016F85AA954}" name="Provisional Ballots No Photo ID" dataDxfId="51"/>
    <tableColumn id="17" xr3:uid="{18AD2149-4DB5-4351-9DC8-A28BE4B7AF8A}" name="Provisional Ballots No DL Number" dataDxfId="50"/>
    <tableColumn id="18" xr3:uid="{4C9BE5EA-4B8F-46F3-9F49-95C5E20209AF}" name="Provisional Ballots No POR" dataDxfId="49"/>
    <tableColumn id="19" xr3:uid="{9BE6EDBF-2EEE-4F7F-8824-1DB4DECB59B1}" name="Provisional Ballots Counted" dataDxfId="48"/>
    <tableColumn id="20" xr3:uid="{30DA7B4F-04A7-4B93-9D97-724FE8B863D5}" name="Provisional Ballots Rejected" dataDxfId="47"/>
    <tableColumn id="21" xr3:uid="{9763D545-5F7F-49E7-A3D0-1D784D8BC501}" name="In Person Absentees Issued" dataDxfId="46"/>
    <tableColumn id="22" xr3:uid="{A5B36A1E-7F12-4F02-8381-BEB5567C6B58}" name="In Person Absentees Cancelled" dataDxfId="45"/>
    <tableColumn id="23" xr3:uid="{9B13BC91-543E-4EE3-8B26-7F1AC60A0C27}" name="In Person Absentees Counted" dataDxfId="44"/>
    <tableColumn id="24" xr3:uid="{EAB42DAE-7664-49E1-833C-323A4F0BB7E4}" name="In Person Absentees Rejected" dataDxfId="43"/>
    <tableColumn id="25" xr3:uid="{A3A7D65B-F706-4D44-86D8-35D019B3496D}" name="Non UOCAVA Absentees Transmitted Issued" dataDxfId="42"/>
    <tableColumn id="26" xr3:uid="{EE785EA5-1B85-4F02-9184-31FC87A681F4}" name="Non UOCAVA Absentees Transmitted Not Returned" dataDxfId="41"/>
    <tableColumn id="27" xr3:uid="{4E186BCD-DA8B-4F25-AD21-028733722713}" name="Non UOCAVA Absentees Transmitted Undeliverable" dataDxfId="40"/>
    <tableColumn id="28" xr3:uid="{9404F1F1-F5C7-4028-84FF-12646EAB39B9}" name="Non UOCAVA Absentees Transmitted Cancelled Ineligible" dataDxfId="39"/>
    <tableColumn id="29" xr3:uid="{E19297F4-3269-481A-BAB4-AE2191F0C820}" name="Non UOCAVA Absentees Transmitted Cancelled By Voter" dataDxfId="38"/>
    <tableColumn id="30" xr3:uid="{334517CA-6E4C-4278-B1B1-2C5401F6B74C}" name="Non UOCAVA Absentees Transmitted Returned By Election Day" dataDxfId="37"/>
    <tableColumn id="31" xr3:uid="{46AF1DED-D7BB-4ACF-8D54-0BEB91626BFA}" name="Non UOCAVA Absentees Transmitted Counted" dataDxfId="36"/>
    <tableColumn id="32" xr3:uid="{41D32A16-3B4D-400D-8A45-3D1BA52AE100}" name="Non UOCAVA Absentees Transmitted Rejected" dataDxfId="35"/>
    <tableColumn id="33" xr3:uid="{89093364-0B65-4466-875E-81881426ACBE}" name="Non UOCAVA Absentees Transmitted Returned After Election Day" dataDxfId="34"/>
    <tableColumn id="34" xr3:uid="{B432719C-ACFA-42B5-A2D0-19C031E12477}" name="FWAB Returned By Election Day" dataDxfId="33"/>
    <tableColumn id="35" xr3:uid="{5643FFD2-E584-4BE9-9A64-BE4704AB655C}" name="FWAB Counted" dataDxfId="32"/>
    <tableColumn id="36" xr3:uid="{2C0317F9-FA4C-43A7-A968-AD41D05308ED}" name="FWAB Rejected" dataDxfId="31"/>
    <tableColumn id="37" xr3:uid="{9C3382EB-1F25-45A4-9493-752E010A8EE9}" name="FWAB Returned After Election Day" dataDxfId="30"/>
    <tableColumn id="38" xr3:uid="{DBDDA4A3-782A-4C20-9FA4-5B7FEFF3946D}" name="FWAB Cancelled" dataDxfId="29"/>
    <tableColumn id="39" xr3:uid="{BEBEC66D-740F-491A-9BC6-FFBA3DF9FABA}" name="Mililary Absentees Transmitted Issued" dataDxfId="28"/>
    <tableColumn id="40" xr3:uid="{51DE8F5A-A687-49A6-BCEF-C03C77FFD946}" name="Mililary Absentees Transmitted Not Returned" dataDxfId="27"/>
    <tableColumn id="41" xr3:uid="{DA857B7C-0710-45D2-90D3-E83DD7B6B16B}" name="Mililary Absentees Transmitted Undeliverable" dataDxfId="26"/>
    <tableColumn id="42" xr3:uid="{9325E0ED-7E3B-4D8E-9416-59AE87B69E18}" name="Mililary Absentees Transmitted Cancelled Ineligible" dataDxfId="25"/>
    <tableColumn id="43" xr3:uid="{275E71E5-72C5-4210-AAAC-B9807B8A3680}" name="Mililary Absentees Transmitted Cancelled By Voter" dataDxfId="24"/>
    <tableColumn id="44" xr3:uid="{376559ED-9518-4803-B510-63D0B96F3C41}" name="Mililary Absentees Transmitted Returned By Election Day" dataDxfId="23"/>
    <tableColumn id="45" xr3:uid="{9177595C-DAE4-4064-B46C-36C0362A4EEE}" name="Mililary Absentees Transmitted Counted" dataDxfId="22"/>
    <tableColumn id="46" xr3:uid="{DB462ADF-CF89-467C-A0AC-6B68A6C86FD6}" name="Mililary Absentees Transmitted Rejected" dataDxfId="21"/>
    <tableColumn id="47" xr3:uid="{18CB8749-CD94-4E88-BAAA-5AB4A065FA13}" name="Mililary Absentees Transmitted Returned After Election Day" dataDxfId="20"/>
    <tableColumn id="48" xr3:uid="{002969EB-B81B-4C6C-9610-C081E2DA2C68}" name="Temporarily Overseas Absentees Transmitted Issued" dataDxfId="19"/>
    <tableColumn id="49" xr3:uid="{5FDECF71-C767-4CD9-AAC4-D68C1A0E0EBC}" name="Temporarily Overseas Absentees Transmitted Not Returned" dataDxfId="18"/>
    <tableColumn id="50" xr3:uid="{FB92E7F7-58AF-4821-9143-6BF8D945071C}" name="Temporarily Overseas Absentees Transmitted Undeliverable" dataDxfId="17"/>
    <tableColumn id="51" xr3:uid="{2F706FC6-262A-4F84-AE6A-98F4BEDCBD16}" name="Temporarily Overseas Absentees Transmitted Cancelled Ineligible" dataDxfId="16"/>
    <tableColumn id="52" xr3:uid="{30DCC055-CA88-4463-85C2-DFC8E6611DE1}" name="Temporarily Overseas Absentees Transmitted Cancelled By Voter" dataDxfId="15"/>
    <tableColumn id="53" xr3:uid="{FD89E8CF-214F-4E36-B18B-82059397870D}" name="Temporarily Overseas Absentees Transmitted Returned By Election Day" dataDxfId="14"/>
    <tableColumn id="54" xr3:uid="{6F99DEA9-BCD1-406B-B85A-60057E39E278}" name="Temporarily Overseas Absentees Transmitted Counted" dataDxfId="13"/>
    <tableColumn id="55" xr3:uid="{C631CF70-8A77-44D4-9131-8C13DFF9A8F2}" name="Temporarily Overseas Absentees Transmitted Rejected" dataDxfId="12"/>
    <tableColumn id="56" xr3:uid="{C51A2CB7-8C3E-4E47-9712-F90E0C1FBEDE}" name="Temporarily Overseas Absentees Transmitted Returned After Election Day" dataDxfId="11"/>
    <tableColumn id="57" xr3:uid="{EDEC0B30-8323-46BD-92A8-E735125E7FCC}" name="Permanent Overseas Absentees Transmitted Issued" dataDxfId="10"/>
    <tableColumn id="58" xr3:uid="{50F31E07-B863-4A9C-8D22-CB0341570EBD}" name="Permanent Overseas Absentees Transmitted Not Returned" dataDxfId="9"/>
    <tableColumn id="59" xr3:uid="{DE1F6330-6329-41C7-9570-517085B6CBF7}" name="Permanent Overseas Absentees Transmitted Undeliverable" dataDxfId="8"/>
    <tableColumn id="60" xr3:uid="{F683510F-ADCE-4633-A6FA-0DBD9500AFF0}" name="Permanent Overseas Absentees Transmitted Cancelled Ineligible" dataDxfId="7"/>
    <tableColumn id="61" xr3:uid="{9615B82C-A3DE-41B4-A4B4-5A2EBDA117FB}" name="Permanent Overseas Absentees Transmitted Cancelled By Voter" dataDxfId="6"/>
    <tableColumn id="62" xr3:uid="{4DD143CF-D3B0-46F9-B11E-144EE57931A1}" name="Permanent Overseas Absentees Transmitted Returned By Election Day" dataDxfId="5"/>
    <tableColumn id="63" xr3:uid="{B49039A7-E025-4F91-99CF-CE90FF739078}" name="Permanent Overseas Absentees Transmitted Counted" dataDxfId="4"/>
    <tableColumn id="64" xr3:uid="{AB093782-858A-4549-8A09-B9226DD49A1A}" name="Permanent Overseas Absentees Transmitted Rejected" dataDxfId="3"/>
    <tableColumn id="65" xr3:uid="{08CBE559-F702-46C1-9A8E-0C0AFE177767}" name="Permanent Overseas Absentees Transmitted Returned After Election Day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3"/>
  <sheetViews>
    <sheetView showGridLines="0" tabSelected="1" workbookViewId="0"/>
  </sheetViews>
  <sheetFormatPr defaultColWidth="56.5703125" defaultRowHeight="15"/>
  <cols>
    <col min="1" max="1" width="8.7109375" style="5" bestFit="1" customWidth="1"/>
    <col min="2" max="2" width="10.42578125" style="5" bestFit="1" customWidth="1"/>
    <col min="3" max="3" width="19.85546875" style="5" bestFit="1" customWidth="1"/>
    <col min="4" max="4" width="28.5703125" style="5" bestFit="1" customWidth="1"/>
    <col min="5" max="5" width="19.28515625" style="5" bestFit="1" customWidth="1"/>
    <col min="6" max="6" width="53" style="5" bestFit="1" customWidth="1"/>
    <col min="7" max="7" width="20.140625" style="5" bestFit="1" customWidth="1"/>
    <col min="8" max="8" width="19.28515625" style="5" bestFit="1" customWidth="1"/>
    <col min="9" max="9" width="28.140625" style="5" bestFit="1" customWidth="1"/>
    <col min="10" max="10" width="14.42578125" style="5" bestFit="1" customWidth="1"/>
    <col min="11" max="11" width="14.85546875" style="5" bestFit="1" customWidth="1"/>
    <col min="12" max="12" width="28.85546875" style="5" bestFit="1" customWidth="1"/>
    <col min="13" max="13" width="23.140625" style="5" bestFit="1" customWidth="1"/>
    <col min="14" max="14" width="20.85546875" style="5" bestFit="1" customWidth="1"/>
    <col min="15" max="15" width="35.7109375" style="5" bestFit="1" customWidth="1"/>
    <col min="16" max="16" width="38.42578125" style="5" bestFit="1" customWidth="1"/>
    <col min="17" max="17" width="31" style="5" bestFit="1" customWidth="1"/>
    <col min="18" max="18" width="31.42578125" style="5" bestFit="1" customWidth="1"/>
    <col min="19" max="19" width="32.140625" style="5" bestFit="1" customWidth="1"/>
    <col min="20" max="20" width="31.5703125" style="5" bestFit="1" customWidth="1"/>
    <col min="21" max="21" width="35" style="5" bestFit="1" customWidth="1"/>
    <col min="22" max="22" width="33.140625" style="5" bestFit="1" customWidth="1"/>
    <col min="23" max="23" width="33.85546875" style="5" bestFit="1" customWidth="1"/>
    <col min="24" max="24" width="49.140625" style="5" bestFit="1" customWidth="1"/>
    <col min="25" max="25" width="56.5703125" style="5"/>
    <col min="26" max="26" width="41.140625" style="5" bestFit="1" customWidth="1"/>
    <col min="27" max="27" width="52.5703125" style="5" bestFit="1" customWidth="1"/>
    <col min="28" max="28" width="56" style="5" bestFit="1" customWidth="1"/>
    <col min="29" max="29" width="55.42578125" style="5" bestFit="1" customWidth="1"/>
    <col min="30" max="30" width="50.85546875" style="5" bestFit="1" customWidth="1"/>
    <col min="31" max="31" width="51.5703125" style="5" bestFit="1" customWidth="1"/>
    <col min="32" max="32" width="52" style="5" bestFit="1" customWidth="1"/>
    <col min="33" max="33" width="36" style="5" bestFit="1" customWidth="1"/>
    <col min="34" max="34" width="17" style="5" bestFit="1" customWidth="1"/>
    <col min="35" max="35" width="17.85546875" style="5" bestFit="1" customWidth="1"/>
    <col min="36" max="36" width="38.85546875" style="5" bestFit="1" customWidth="1"/>
    <col min="37" max="37" width="18.85546875" style="5" bestFit="1" customWidth="1"/>
    <col min="38" max="38" width="43.42578125" style="5" bestFit="1" customWidth="1"/>
    <col min="39" max="39" width="50.85546875" style="5" bestFit="1" customWidth="1"/>
    <col min="40" max="40" width="51.5703125" style="5" bestFit="1" customWidth="1"/>
    <col min="41" max="41" width="46.85546875" style="5" bestFit="1" customWidth="1"/>
    <col min="42" max="42" width="50.140625" style="5" bestFit="1" customWidth="1"/>
    <col min="43" max="43" width="49.5703125" style="5" bestFit="1" customWidth="1"/>
    <col min="44" max="44" width="45" style="5" bestFit="1" customWidth="1"/>
    <col min="45" max="45" width="45.7109375" style="5" bestFit="1" customWidth="1"/>
    <col min="46" max="46" width="52.42578125" style="5" bestFit="1" customWidth="1"/>
    <col min="47" max="47" width="51.42578125" style="5" bestFit="1" customWidth="1"/>
    <col min="48" max="48" width="56" style="5" bestFit="1" customWidth="1"/>
    <col min="49" max="55" width="51.42578125" style="5" bestFit="1" customWidth="1"/>
    <col min="56" max="56" width="49.85546875" style="5" bestFit="1" customWidth="1"/>
    <col min="57" max="57" width="54.42578125" style="5" bestFit="1" customWidth="1"/>
    <col min="58" max="64" width="49.85546875" style="5" bestFit="1" customWidth="1"/>
    <col min="65" max="16384" width="56.5703125" style="5"/>
  </cols>
  <sheetData>
    <row r="1" spans="1:64" ht="28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4" t="s">
        <v>63</v>
      </c>
    </row>
    <row r="2" spans="1:64" ht="28.5">
      <c r="A2" s="6" t="s">
        <v>64</v>
      </c>
      <c r="B2" s="7" t="s">
        <v>65</v>
      </c>
      <c r="C2" s="7" t="s">
        <v>66</v>
      </c>
      <c r="D2" s="7" t="s">
        <v>67</v>
      </c>
      <c r="E2" s="7" t="s">
        <v>68</v>
      </c>
      <c r="F2" s="7" t="s">
        <v>69</v>
      </c>
      <c r="G2" s="7">
        <v>524</v>
      </c>
      <c r="H2" s="7">
        <v>0</v>
      </c>
      <c r="I2" s="7">
        <v>0</v>
      </c>
      <c r="J2" s="7">
        <v>145</v>
      </c>
      <c r="K2" s="7">
        <v>145</v>
      </c>
      <c r="L2" s="7">
        <v>0</v>
      </c>
      <c r="M2" s="7">
        <v>145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6</v>
      </c>
      <c r="U2" s="7">
        <v>0</v>
      </c>
      <c r="V2" s="7">
        <v>6</v>
      </c>
      <c r="W2" s="7">
        <v>0</v>
      </c>
      <c r="X2" s="7">
        <v>21</v>
      </c>
      <c r="Y2" s="7">
        <v>4</v>
      </c>
      <c r="Z2" s="7">
        <v>0</v>
      </c>
      <c r="AA2" s="7">
        <v>1</v>
      </c>
      <c r="AB2" s="7">
        <v>0</v>
      </c>
      <c r="AC2" s="7">
        <v>11</v>
      </c>
      <c r="AD2" s="7">
        <v>11</v>
      </c>
      <c r="AE2" s="7">
        <v>0</v>
      </c>
      <c r="AF2" s="7">
        <v>5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  <c r="AQ2" s="7">
        <v>0</v>
      </c>
      <c r="AR2" s="7">
        <v>0</v>
      </c>
      <c r="AS2" s="7">
        <v>0</v>
      </c>
      <c r="AT2" s="7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  <c r="BC2" s="7">
        <v>0</v>
      </c>
      <c r="BD2" s="7">
        <v>0</v>
      </c>
      <c r="BE2" s="7">
        <v>0</v>
      </c>
      <c r="BF2" s="7">
        <v>0</v>
      </c>
      <c r="BG2" s="7">
        <v>0</v>
      </c>
      <c r="BH2" s="7">
        <v>0</v>
      </c>
      <c r="BI2" s="7">
        <v>0</v>
      </c>
      <c r="BJ2" s="7">
        <v>0</v>
      </c>
      <c r="BK2" s="7">
        <v>0</v>
      </c>
      <c r="BL2" s="8">
        <v>0</v>
      </c>
    </row>
    <row r="3" spans="1:64" ht="28.5">
      <c r="A3" s="6" t="s">
        <v>70</v>
      </c>
      <c r="B3" s="7" t="s">
        <v>71</v>
      </c>
      <c r="C3" s="7" t="s">
        <v>66</v>
      </c>
      <c r="D3" s="7" t="s">
        <v>72</v>
      </c>
      <c r="E3" s="7" t="s">
        <v>73</v>
      </c>
      <c r="F3" s="7" t="s">
        <v>74</v>
      </c>
      <c r="G3" s="7">
        <v>1744</v>
      </c>
      <c r="H3" s="7">
        <v>3</v>
      </c>
      <c r="I3" s="7">
        <v>3</v>
      </c>
      <c r="J3" s="7">
        <v>312</v>
      </c>
      <c r="K3" s="7">
        <v>312</v>
      </c>
      <c r="L3" s="7">
        <v>0</v>
      </c>
      <c r="M3" s="7">
        <v>312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24</v>
      </c>
      <c r="U3" s="7">
        <v>0</v>
      </c>
      <c r="V3" s="7">
        <v>24</v>
      </c>
      <c r="W3" s="7">
        <v>0</v>
      </c>
      <c r="X3" s="7">
        <v>40</v>
      </c>
      <c r="Y3" s="7">
        <v>11</v>
      </c>
      <c r="Z3" s="7">
        <v>0</v>
      </c>
      <c r="AA3" s="7">
        <v>0</v>
      </c>
      <c r="AB3" s="7">
        <v>0</v>
      </c>
      <c r="AC3" s="7">
        <v>29</v>
      </c>
      <c r="AD3" s="7">
        <v>29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8">
        <v>0</v>
      </c>
    </row>
    <row r="4" spans="1:64" ht="28.5">
      <c r="A4" s="6" t="s">
        <v>70</v>
      </c>
      <c r="B4" s="7" t="s">
        <v>71</v>
      </c>
      <c r="C4" s="7" t="s">
        <v>66</v>
      </c>
      <c r="D4" s="7" t="s">
        <v>72</v>
      </c>
      <c r="E4" s="7" t="s">
        <v>75</v>
      </c>
      <c r="F4" s="7" t="s">
        <v>74</v>
      </c>
      <c r="G4" s="7">
        <v>770</v>
      </c>
      <c r="H4" s="7">
        <v>0</v>
      </c>
      <c r="I4" s="7">
        <v>0</v>
      </c>
      <c r="J4" s="7">
        <v>131</v>
      </c>
      <c r="K4" s="7">
        <v>131</v>
      </c>
      <c r="L4" s="7">
        <v>0</v>
      </c>
      <c r="M4" s="7">
        <v>131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6</v>
      </c>
      <c r="U4" s="7">
        <v>0</v>
      </c>
      <c r="V4" s="7">
        <v>6</v>
      </c>
      <c r="W4" s="7">
        <v>0</v>
      </c>
      <c r="X4" s="7">
        <v>25</v>
      </c>
      <c r="Y4" s="7">
        <v>6</v>
      </c>
      <c r="Z4" s="7">
        <v>0</v>
      </c>
      <c r="AA4" s="7">
        <v>0</v>
      </c>
      <c r="AB4" s="7">
        <v>0</v>
      </c>
      <c r="AC4" s="7">
        <v>17</v>
      </c>
      <c r="AD4" s="7">
        <v>17</v>
      </c>
      <c r="AE4" s="7">
        <v>0</v>
      </c>
      <c r="AF4" s="7">
        <v>2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8">
        <v>0</v>
      </c>
    </row>
    <row r="5" spans="1:64" ht="28.5">
      <c r="A5" s="6" t="s">
        <v>70</v>
      </c>
      <c r="B5" s="7" t="s">
        <v>71</v>
      </c>
      <c r="C5" s="7" t="s">
        <v>66</v>
      </c>
      <c r="D5" s="7" t="s">
        <v>72</v>
      </c>
      <c r="E5" s="7" t="s">
        <v>76</v>
      </c>
      <c r="F5" s="7" t="s">
        <v>69</v>
      </c>
      <c r="G5" s="7">
        <v>542</v>
      </c>
      <c r="H5" s="7">
        <v>0</v>
      </c>
      <c r="I5" s="7">
        <v>0</v>
      </c>
      <c r="J5" s="7">
        <v>139</v>
      </c>
      <c r="K5" s="7">
        <v>139</v>
      </c>
      <c r="L5" s="7">
        <v>0</v>
      </c>
      <c r="M5" s="7">
        <v>139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9</v>
      </c>
      <c r="U5" s="7">
        <v>0</v>
      </c>
      <c r="V5" s="7">
        <v>9</v>
      </c>
      <c r="W5" s="7">
        <v>0</v>
      </c>
      <c r="X5" s="7">
        <v>8</v>
      </c>
      <c r="Y5" s="7">
        <v>0</v>
      </c>
      <c r="Z5" s="7">
        <v>0</v>
      </c>
      <c r="AA5" s="7">
        <v>0</v>
      </c>
      <c r="AB5" s="7">
        <v>0</v>
      </c>
      <c r="AC5" s="7">
        <v>8</v>
      </c>
      <c r="AD5" s="7">
        <v>8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8">
        <v>0</v>
      </c>
    </row>
    <row r="6" spans="1:64" ht="28.5">
      <c r="A6" s="6" t="s">
        <v>77</v>
      </c>
      <c r="B6" s="7" t="s">
        <v>78</v>
      </c>
      <c r="C6" s="7" t="s">
        <v>66</v>
      </c>
      <c r="D6" s="7" t="s">
        <v>79</v>
      </c>
      <c r="E6" s="7" t="s">
        <v>80</v>
      </c>
      <c r="F6" s="7" t="s">
        <v>81</v>
      </c>
      <c r="G6" s="7">
        <v>573</v>
      </c>
      <c r="H6" s="7">
        <v>0</v>
      </c>
      <c r="I6" s="7">
        <v>2</v>
      </c>
      <c r="J6" s="7">
        <v>116</v>
      </c>
      <c r="K6" s="7">
        <v>116</v>
      </c>
      <c r="L6" s="7">
        <v>0</v>
      </c>
      <c r="M6" s="7">
        <v>116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4</v>
      </c>
      <c r="U6" s="7">
        <v>0</v>
      </c>
      <c r="V6" s="7">
        <v>4</v>
      </c>
      <c r="W6" s="7">
        <v>0</v>
      </c>
      <c r="X6" s="7">
        <v>18</v>
      </c>
      <c r="Y6" s="7">
        <v>5</v>
      </c>
      <c r="Z6" s="7">
        <v>0</v>
      </c>
      <c r="AA6" s="7">
        <v>0</v>
      </c>
      <c r="AB6" s="7">
        <v>0</v>
      </c>
      <c r="AC6" s="7">
        <v>13</v>
      </c>
      <c r="AD6" s="7">
        <v>13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8">
        <v>0</v>
      </c>
    </row>
    <row r="7" spans="1:64" ht="28.5">
      <c r="A7" s="6" t="s">
        <v>77</v>
      </c>
      <c r="B7" s="7" t="s">
        <v>78</v>
      </c>
      <c r="C7" s="7" t="s">
        <v>66</v>
      </c>
      <c r="D7" s="7" t="s">
        <v>79</v>
      </c>
      <c r="E7" s="7" t="s">
        <v>68</v>
      </c>
      <c r="F7" s="7" t="s">
        <v>82</v>
      </c>
      <c r="G7" s="7">
        <v>521</v>
      </c>
      <c r="H7" s="7">
        <v>0</v>
      </c>
      <c r="I7" s="7">
        <v>0</v>
      </c>
      <c r="J7" s="7">
        <v>135</v>
      </c>
      <c r="K7" s="7">
        <v>135</v>
      </c>
      <c r="L7" s="7">
        <v>0</v>
      </c>
      <c r="M7" s="7">
        <v>135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9</v>
      </c>
      <c r="U7" s="7">
        <v>0</v>
      </c>
      <c r="V7" s="7">
        <v>9</v>
      </c>
      <c r="W7" s="7">
        <v>0</v>
      </c>
      <c r="X7" s="7">
        <v>28</v>
      </c>
      <c r="Y7" s="7">
        <v>3</v>
      </c>
      <c r="Z7" s="7">
        <v>0</v>
      </c>
      <c r="AA7" s="7">
        <v>1</v>
      </c>
      <c r="AB7" s="7">
        <v>1</v>
      </c>
      <c r="AC7" s="7">
        <v>22</v>
      </c>
      <c r="AD7" s="7">
        <v>22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8">
        <v>0</v>
      </c>
    </row>
    <row r="8" spans="1:64" ht="28.5">
      <c r="A8" s="6" t="s">
        <v>77</v>
      </c>
      <c r="B8" s="7" t="s">
        <v>78</v>
      </c>
      <c r="C8" s="7" t="s">
        <v>66</v>
      </c>
      <c r="D8" s="7" t="s">
        <v>79</v>
      </c>
      <c r="E8" s="7" t="s">
        <v>83</v>
      </c>
      <c r="F8" s="7" t="s">
        <v>82</v>
      </c>
      <c r="G8" s="7">
        <v>641</v>
      </c>
      <c r="H8" s="7">
        <v>0</v>
      </c>
      <c r="I8" s="7">
        <v>0</v>
      </c>
      <c r="J8" s="7">
        <v>5</v>
      </c>
      <c r="K8" s="7">
        <v>5</v>
      </c>
      <c r="L8" s="7">
        <v>0</v>
      </c>
      <c r="M8" s="7">
        <v>5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8">
        <v>0</v>
      </c>
    </row>
    <row r="9" spans="1:64" ht="28.5">
      <c r="A9" s="6" t="s">
        <v>77</v>
      </c>
      <c r="B9" s="7" t="s">
        <v>78</v>
      </c>
      <c r="C9" s="7" t="s">
        <v>66</v>
      </c>
      <c r="D9" s="7" t="s">
        <v>79</v>
      </c>
      <c r="E9" s="7" t="s">
        <v>84</v>
      </c>
      <c r="F9" s="7" t="s">
        <v>82</v>
      </c>
      <c r="G9" s="7">
        <v>853</v>
      </c>
      <c r="H9" s="7">
        <v>0</v>
      </c>
      <c r="I9" s="7">
        <v>5</v>
      </c>
      <c r="J9" s="7">
        <v>280</v>
      </c>
      <c r="K9" s="7">
        <v>280</v>
      </c>
      <c r="L9" s="7">
        <v>0</v>
      </c>
      <c r="M9" s="7">
        <v>280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11</v>
      </c>
      <c r="U9" s="7">
        <v>0</v>
      </c>
      <c r="V9" s="7">
        <v>11</v>
      </c>
      <c r="W9" s="7">
        <v>0</v>
      </c>
      <c r="X9" s="7">
        <v>74</v>
      </c>
      <c r="Y9" s="7">
        <v>23</v>
      </c>
      <c r="Z9" s="7">
        <v>0</v>
      </c>
      <c r="AA9" s="7">
        <v>0</v>
      </c>
      <c r="AB9" s="7">
        <v>0</v>
      </c>
      <c r="AC9" s="7">
        <v>47</v>
      </c>
      <c r="AD9" s="7">
        <v>47</v>
      </c>
      <c r="AE9" s="7">
        <v>0</v>
      </c>
      <c r="AF9" s="7">
        <v>4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8">
        <v>0</v>
      </c>
    </row>
    <row r="10" spans="1:64" ht="28.5">
      <c r="A10" s="6" t="s">
        <v>77</v>
      </c>
      <c r="B10" s="7" t="s">
        <v>78</v>
      </c>
      <c r="C10" s="7" t="s">
        <v>66</v>
      </c>
      <c r="D10" s="7" t="s">
        <v>79</v>
      </c>
      <c r="E10" s="7" t="s">
        <v>85</v>
      </c>
      <c r="F10" s="7" t="s">
        <v>86</v>
      </c>
      <c r="G10" s="7">
        <v>789</v>
      </c>
      <c r="H10" s="7">
        <v>0</v>
      </c>
      <c r="I10" s="7">
        <v>0</v>
      </c>
      <c r="J10" s="7">
        <v>273</v>
      </c>
      <c r="K10" s="7">
        <v>273</v>
      </c>
      <c r="L10" s="7">
        <v>0</v>
      </c>
      <c r="M10" s="7">
        <v>273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25</v>
      </c>
      <c r="U10" s="7">
        <v>0</v>
      </c>
      <c r="V10" s="7">
        <v>25</v>
      </c>
      <c r="W10" s="7">
        <v>0</v>
      </c>
      <c r="X10" s="7">
        <v>27</v>
      </c>
      <c r="Y10" s="7">
        <v>8</v>
      </c>
      <c r="Z10" s="7">
        <v>0</v>
      </c>
      <c r="AA10" s="7">
        <v>0</v>
      </c>
      <c r="AB10" s="7">
        <v>0</v>
      </c>
      <c r="AC10" s="7">
        <v>18</v>
      </c>
      <c r="AD10" s="7">
        <v>17</v>
      </c>
      <c r="AE10" s="7">
        <v>1</v>
      </c>
      <c r="AF10" s="7">
        <v>1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8">
        <v>0</v>
      </c>
    </row>
    <row r="11" spans="1:64" ht="28.5">
      <c r="A11" s="6" t="s">
        <v>77</v>
      </c>
      <c r="B11" s="7" t="s">
        <v>78</v>
      </c>
      <c r="C11" s="7" t="s">
        <v>66</v>
      </c>
      <c r="D11" s="7" t="s">
        <v>79</v>
      </c>
      <c r="E11" s="7" t="s">
        <v>87</v>
      </c>
      <c r="F11" s="7" t="s">
        <v>86</v>
      </c>
      <c r="G11" s="7">
        <v>738</v>
      </c>
      <c r="H11" s="7">
        <v>0</v>
      </c>
      <c r="I11" s="7">
        <v>2</v>
      </c>
      <c r="J11" s="7">
        <v>160</v>
      </c>
      <c r="K11" s="7">
        <v>160</v>
      </c>
      <c r="L11" s="7">
        <v>0</v>
      </c>
      <c r="M11" s="7">
        <v>160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5</v>
      </c>
      <c r="U11" s="7">
        <v>0</v>
      </c>
      <c r="V11" s="7">
        <v>5</v>
      </c>
      <c r="W11" s="7">
        <v>0</v>
      </c>
      <c r="X11" s="7">
        <v>12</v>
      </c>
      <c r="Y11" s="7">
        <v>1</v>
      </c>
      <c r="Z11" s="7">
        <v>0</v>
      </c>
      <c r="AA11" s="7">
        <v>0</v>
      </c>
      <c r="AB11" s="7">
        <v>0</v>
      </c>
      <c r="AC11" s="7">
        <v>11</v>
      </c>
      <c r="AD11" s="7">
        <v>11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1</v>
      </c>
      <c r="AV11" s="7">
        <v>1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8">
        <v>0</v>
      </c>
    </row>
    <row r="12" spans="1:64" ht="28.5">
      <c r="A12" s="6" t="s">
        <v>77</v>
      </c>
      <c r="B12" s="7" t="s">
        <v>78</v>
      </c>
      <c r="C12" s="7" t="s">
        <v>66</v>
      </c>
      <c r="D12" s="7" t="s">
        <v>79</v>
      </c>
      <c r="E12" s="7" t="s">
        <v>88</v>
      </c>
      <c r="F12" s="7" t="s">
        <v>86</v>
      </c>
      <c r="G12" s="7">
        <v>1022</v>
      </c>
      <c r="H12" s="7">
        <v>0</v>
      </c>
      <c r="I12" s="7">
        <v>2</v>
      </c>
      <c r="J12" s="7">
        <v>273</v>
      </c>
      <c r="K12" s="7">
        <v>273</v>
      </c>
      <c r="L12" s="7">
        <v>0</v>
      </c>
      <c r="M12" s="7">
        <v>273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9</v>
      </c>
      <c r="U12" s="7">
        <v>0</v>
      </c>
      <c r="V12" s="7">
        <v>9</v>
      </c>
      <c r="W12" s="7">
        <v>0</v>
      </c>
      <c r="X12" s="7">
        <v>89</v>
      </c>
      <c r="Y12" s="7">
        <v>22</v>
      </c>
      <c r="Z12" s="7">
        <v>1</v>
      </c>
      <c r="AA12" s="7">
        <v>0</v>
      </c>
      <c r="AB12" s="7">
        <v>1</v>
      </c>
      <c r="AC12" s="7">
        <v>61</v>
      </c>
      <c r="AD12" s="7">
        <v>61</v>
      </c>
      <c r="AE12" s="7">
        <v>0</v>
      </c>
      <c r="AF12" s="7">
        <v>4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8">
        <v>0</v>
      </c>
    </row>
    <row r="13" spans="1:64" ht="28.5">
      <c r="A13" s="6" t="s">
        <v>77</v>
      </c>
      <c r="B13" s="7" t="s">
        <v>78</v>
      </c>
      <c r="C13" s="7" t="s">
        <v>66</v>
      </c>
      <c r="D13" s="7" t="s">
        <v>79</v>
      </c>
      <c r="E13" s="7" t="s">
        <v>89</v>
      </c>
      <c r="F13" s="7" t="s">
        <v>81</v>
      </c>
      <c r="G13" s="7">
        <v>418</v>
      </c>
      <c r="H13" s="7">
        <v>0</v>
      </c>
      <c r="I13" s="7">
        <v>0</v>
      </c>
      <c r="J13" s="7">
        <v>96</v>
      </c>
      <c r="K13" s="7">
        <v>96</v>
      </c>
      <c r="L13" s="7">
        <v>0</v>
      </c>
      <c r="M13" s="7">
        <v>96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4</v>
      </c>
      <c r="U13" s="7">
        <v>0</v>
      </c>
      <c r="V13" s="7">
        <v>4</v>
      </c>
      <c r="W13" s="7">
        <v>0</v>
      </c>
      <c r="X13" s="7">
        <v>6</v>
      </c>
      <c r="Y13" s="7">
        <v>2</v>
      </c>
      <c r="Z13" s="7">
        <v>0</v>
      </c>
      <c r="AA13" s="7">
        <v>0</v>
      </c>
      <c r="AB13" s="7">
        <v>0</v>
      </c>
      <c r="AC13" s="7">
        <v>4</v>
      </c>
      <c r="AD13" s="7">
        <v>4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8">
        <v>0</v>
      </c>
    </row>
    <row r="14" spans="1:64" ht="28.5">
      <c r="A14" s="6" t="s">
        <v>77</v>
      </c>
      <c r="B14" s="7" t="s">
        <v>78</v>
      </c>
      <c r="C14" s="7" t="s">
        <v>66</v>
      </c>
      <c r="D14" s="7" t="s">
        <v>79</v>
      </c>
      <c r="E14" s="7" t="s">
        <v>90</v>
      </c>
      <c r="F14" s="7" t="s">
        <v>81</v>
      </c>
      <c r="G14" s="7">
        <v>189</v>
      </c>
      <c r="H14" s="7">
        <v>0</v>
      </c>
      <c r="I14" s="7">
        <v>0</v>
      </c>
      <c r="J14" s="7">
        <v>53</v>
      </c>
      <c r="K14" s="7">
        <v>53</v>
      </c>
      <c r="L14" s="7">
        <v>0</v>
      </c>
      <c r="M14" s="7">
        <v>53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7</v>
      </c>
      <c r="Y14" s="7">
        <v>3</v>
      </c>
      <c r="Z14" s="7">
        <v>0</v>
      </c>
      <c r="AA14" s="7">
        <v>0</v>
      </c>
      <c r="AB14" s="7">
        <v>0</v>
      </c>
      <c r="AC14" s="7">
        <v>4</v>
      </c>
      <c r="AD14" s="7">
        <v>4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8">
        <v>0</v>
      </c>
    </row>
    <row r="15" spans="1:64" ht="28.5">
      <c r="A15" s="6" t="s">
        <v>77</v>
      </c>
      <c r="B15" s="7" t="s">
        <v>78</v>
      </c>
      <c r="C15" s="7" t="s">
        <v>66</v>
      </c>
      <c r="D15" s="7" t="s">
        <v>79</v>
      </c>
      <c r="E15" s="7" t="s">
        <v>91</v>
      </c>
      <c r="F15" s="7" t="s">
        <v>81</v>
      </c>
      <c r="G15" s="7">
        <v>710</v>
      </c>
      <c r="H15" s="7">
        <v>0</v>
      </c>
      <c r="I15" s="7">
        <v>0</v>
      </c>
      <c r="J15" s="7">
        <v>173</v>
      </c>
      <c r="K15" s="7">
        <v>173</v>
      </c>
      <c r="L15" s="7">
        <v>0</v>
      </c>
      <c r="M15" s="7">
        <v>173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14</v>
      </c>
      <c r="U15" s="7">
        <v>0</v>
      </c>
      <c r="V15" s="7">
        <v>14</v>
      </c>
      <c r="W15" s="7">
        <v>0</v>
      </c>
      <c r="X15" s="7">
        <v>17</v>
      </c>
      <c r="Y15" s="7">
        <v>2</v>
      </c>
      <c r="Z15" s="7">
        <v>0</v>
      </c>
      <c r="AA15" s="7">
        <v>0</v>
      </c>
      <c r="AB15" s="7">
        <v>0</v>
      </c>
      <c r="AC15" s="7">
        <v>15</v>
      </c>
      <c r="AD15" s="7">
        <v>15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8">
        <v>0</v>
      </c>
    </row>
    <row r="16" spans="1:64" ht="28.5">
      <c r="A16" s="6" t="s">
        <v>77</v>
      </c>
      <c r="B16" s="7" t="s">
        <v>78</v>
      </c>
      <c r="C16" s="7" t="s">
        <v>66</v>
      </c>
      <c r="D16" s="7" t="s">
        <v>79</v>
      </c>
      <c r="E16" s="7" t="s">
        <v>92</v>
      </c>
      <c r="F16" s="7" t="s">
        <v>81</v>
      </c>
      <c r="G16" s="7">
        <v>306</v>
      </c>
      <c r="H16" s="7">
        <v>0</v>
      </c>
      <c r="I16" s="7">
        <v>1</v>
      </c>
      <c r="J16" s="7">
        <v>68</v>
      </c>
      <c r="K16" s="7">
        <v>68</v>
      </c>
      <c r="L16" s="7">
        <v>0</v>
      </c>
      <c r="M16" s="7">
        <v>68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3</v>
      </c>
      <c r="U16" s="7">
        <v>0</v>
      </c>
      <c r="V16" s="7">
        <v>3</v>
      </c>
      <c r="W16" s="7">
        <v>0</v>
      </c>
      <c r="X16" s="7">
        <v>30</v>
      </c>
      <c r="Y16" s="7">
        <v>9</v>
      </c>
      <c r="Z16" s="7">
        <v>1</v>
      </c>
      <c r="AA16" s="7">
        <v>0</v>
      </c>
      <c r="AB16" s="7">
        <v>0</v>
      </c>
      <c r="AC16" s="7">
        <v>20</v>
      </c>
      <c r="AD16" s="7">
        <v>20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8">
        <v>0</v>
      </c>
    </row>
    <row r="17" spans="1:64" ht="28.5">
      <c r="A17" s="6" t="s">
        <v>77</v>
      </c>
      <c r="B17" s="7" t="s">
        <v>78</v>
      </c>
      <c r="C17" s="7" t="s">
        <v>66</v>
      </c>
      <c r="D17" s="7" t="s">
        <v>79</v>
      </c>
      <c r="E17" s="7" t="s">
        <v>93</v>
      </c>
      <c r="F17" s="7" t="s">
        <v>94</v>
      </c>
      <c r="G17" s="7">
        <v>651</v>
      </c>
      <c r="H17" s="7">
        <v>0</v>
      </c>
      <c r="I17" s="7">
        <v>1</v>
      </c>
      <c r="J17" s="7">
        <v>238</v>
      </c>
      <c r="K17" s="7">
        <v>238</v>
      </c>
      <c r="L17" s="7">
        <v>0</v>
      </c>
      <c r="M17" s="7">
        <v>238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11</v>
      </c>
      <c r="U17" s="7">
        <v>0</v>
      </c>
      <c r="V17" s="7">
        <v>11</v>
      </c>
      <c r="W17" s="7">
        <v>0</v>
      </c>
      <c r="X17" s="7">
        <v>36</v>
      </c>
      <c r="Y17" s="7">
        <v>4</v>
      </c>
      <c r="Z17" s="7">
        <v>1</v>
      </c>
      <c r="AA17" s="7">
        <v>0</v>
      </c>
      <c r="AB17" s="7">
        <v>0</v>
      </c>
      <c r="AC17" s="7">
        <v>31</v>
      </c>
      <c r="AD17" s="7">
        <v>31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1</v>
      </c>
      <c r="AM17" s="7">
        <v>1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8">
        <v>0</v>
      </c>
    </row>
    <row r="18" spans="1:64" ht="28.5">
      <c r="A18" s="6" t="s">
        <v>77</v>
      </c>
      <c r="B18" s="7" t="s">
        <v>78</v>
      </c>
      <c r="C18" s="7" t="s">
        <v>66</v>
      </c>
      <c r="D18" s="7" t="s">
        <v>79</v>
      </c>
      <c r="E18" s="7" t="s">
        <v>95</v>
      </c>
      <c r="F18" s="7" t="s">
        <v>94</v>
      </c>
      <c r="G18" s="7">
        <v>307</v>
      </c>
      <c r="H18" s="7">
        <v>0</v>
      </c>
      <c r="I18" s="7">
        <v>0</v>
      </c>
      <c r="J18" s="7">
        <v>90</v>
      </c>
      <c r="K18" s="7">
        <v>90</v>
      </c>
      <c r="L18" s="7">
        <v>0</v>
      </c>
      <c r="M18" s="7">
        <v>90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16</v>
      </c>
      <c r="U18" s="7">
        <v>0</v>
      </c>
      <c r="V18" s="7">
        <v>16</v>
      </c>
      <c r="W18" s="7">
        <v>0</v>
      </c>
      <c r="X18" s="7">
        <v>5</v>
      </c>
      <c r="Y18" s="7">
        <v>1</v>
      </c>
      <c r="Z18" s="7">
        <v>0</v>
      </c>
      <c r="AA18" s="7">
        <v>0</v>
      </c>
      <c r="AB18" s="7">
        <v>0</v>
      </c>
      <c r="AC18" s="7">
        <v>4</v>
      </c>
      <c r="AD18" s="7">
        <v>4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8">
        <v>0</v>
      </c>
    </row>
    <row r="19" spans="1:64" ht="28.5">
      <c r="A19" s="6" t="s">
        <v>77</v>
      </c>
      <c r="B19" s="7" t="s">
        <v>78</v>
      </c>
      <c r="C19" s="7" t="s">
        <v>66</v>
      </c>
      <c r="D19" s="7" t="s">
        <v>79</v>
      </c>
      <c r="E19" s="7" t="s">
        <v>96</v>
      </c>
      <c r="F19" s="7" t="s">
        <v>94</v>
      </c>
      <c r="G19" s="7">
        <v>1525</v>
      </c>
      <c r="H19" s="7">
        <v>0</v>
      </c>
      <c r="I19" s="7">
        <v>7</v>
      </c>
      <c r="J19" s="7">
        <v>345</v>
      </c>
      <c r="K19" s="7">
        <v>345</v>
      </c>
      <c r="L19" s="7">
        <v>0</v>
      </c>
      <c r="M19" s="7">
        <v>345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31</v>
      </c>
      <c r="U19" s="7">
        <v>0</v>
      </c>
      <c r="V19" s="7">
        <v>31</v>
      </c>
      <c r="W19" s="7">
        <v>0</v>
      </c>
      <c r="X19" s="7">
        <v>43</v>
      </c>
      <c r="Y19" s="7">
        <v>5</v>
      </c>
      <c r="Z19" s="7">
        <v>0</v>
      </c>
      <c r="AA19" s="7">
        <v>1</v>
      </c>
      <c r="AB19" s="7">
        <v>2</v>
      </c>
      <c r="AC19" s="7">
        <v>35</v>
      </c>
      <c r="AD19" s="7">
        <v>35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1</v>
      </c>
      <c r="AM19" s="7">
        <v>1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8">
        <v>0</v>
      </c>
    </row>
    <row r="20" spans="1:64" ht="28.5">
      <c r="A20" s="6" t="s">
        <v>77</v>
      </c>
      <c r="B20" s="7" t="s">
        <v>78</v>
      </c>
      <c r="C20" s="7" t="s">
        <v>66</v>
      </c>
      <c r="D20" s="7" t="s">
        <v>79</v>
      </c>
      <c r="E20" s="7" t="s">
        <v>97</v>
      </c>
      <c r="F20" s="7" t="s">
        <v>98</v>
      </c>
      <c r="G20" s="7">
        <v>416</v>
      </c>
      <c r="H20" s="7">
        <v>0</v>
      </c>
      <c r="I20" s="7">
        <v>0</v>
      </c>
      <c r="J20" s="7">
        <v>134</v>
      </c>
      <c r="K20" s="7">
        <v>134</v>
      </c>
      <c r="L20" s="7">
        <v>0</v>
      </c>
      <c r="M20" s="7">
        <v>134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6</v>
      </c>
      <c r="U20" s="7">
        <v>0</v>
      </c>
      <c r="V20" s="7">
        <v>6</v>
      </c>
      <c r="W20" s="7">
        <v>0</v>
      </c>
      <c r="X20" s="7">
        <v>82</v>
      </c>
      <c r="Y20" s="7">
        <v>7</v>
      </c>
      <c r="Z20" s="7">
        <v>0</v>
      </c>
      <c r="AA20" s="7">
        <v>4</v>
      </c>
      <c r="AB20" s="7">
        <v>22</v>
      </c>
      <c r="AC20" s="7">
        <v>49</v>
      </c>
      <c r="AD20" s="7">
        <v>49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8">
        <v>0</v>
      </c>
    </row>
    <row r="21" spans="1:64" ht="28.5">
      <c r="A21" s="6" t="s">
        <v>77</v>
      </c>
      <c r="B21" s="7" t="s">
        <v>78</v>
      </c>
      <c r="C21" s="7" t="s">
        <v>66</v>
      </c>
      <c r="D21" s="7" t="s">
        <v>79</v>
      </c>
      <c r="E21" s="7" t="s">
        <v>99</v>
      </c>
      <c r="F21" s="7" t="s">
        <v>98</v>
      </c>
      <c r="G21" s="7">
        <v>730</v>
      </c>
      <c r="H21" s="7">
        <v>0</v>
      </c>
      <c r="I21" s="7">
        <v>1</v>
      </c>
      <c r="J21" s="7">
        <v>195</v>
      </c>
      <c r="K21" s="7">
        <v>195</v>
      </c>
      <c r="L21" s="7">
        <v>0</v>
      </c>
      <c r="M21" s="7">
        <v>195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26</v>
      </c>
      <c r="Y21" s="7">
        <v>8</v>
      </c>
      <c r="Z21" s="7">
        <v>0</v>
      </c>
      <c r="AA21" s="7">
        <v>0</v>
      </c>
      <c r="AB21" s="7">
        <v>0</v>
      </c>
      <c r="AC21" s="7">
        <v>18</v>
      </c>
      <c r="AD21" s="7">
        <v>18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1</v>
      </c>
      <c r="AM21" s="7">
        <v>1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8">
        <v>0</v>
      </c>
    </row>
    <row r="22" spans="1:64" ht="28.5">
      <c r="A22" s="6" t="s">
        <v>77</v>
      </c>
      <c r="B22" s="7" t="s">
        <v>78</v>
      </c>
      <c r="C22" s="7" t="s">
        <v>66</v>
      </c>
      <c r="D22" s="7" t="s">
        <v>79</v>
      </c>
      <c r="E22" s="7" t="s">
        <v>100</v>
      </c>
      <c r="F22" s="7" t="s">
        <v>98</v>
      </c>
      <c r="G22" s="7">
        <v>846</v>
      </c>
      <c r="H22" s="7">
        <v>0</v>
      </c>
      <c r="I22" s="7">
        <v>0</v>
      </c>
      <c r="J22" s="7">
        <v>216</v>
      </c>
      <c r="K22" s="7">
        <v>216</v>
      </c>
      <c r="L22" s="7">
        <v>0</v>
      </c>
      <c r="M22" s="7">
        <v>216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6</v>
      </c>
      <c r="U22" s="7">
        <v>0</v>
      </c>
      <c r="V22" s="7">
        <v>6</v>
      </c>
      <c r="W22" s="7">
        <v>0</v>
      </c>
      <c r="X22" s="7">
        <v>25</v>
      </c>
      <c r="Y22" s="7">
        <v>7</v>
      </c>
      <c r="Z22" s="7">
        <v>0</v>
      </c>
      <c r="AA22" s="7">
        <v>0</v>
      </c>
      <c r="AB22" s="7">
        <v>0</v>
      </c>
      <c r="AC22" s="7">
        <v>18</v>
      </c>
      <c r="AD22" s="7">
        <v>17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8">
        <v>0</v>
      </c>
    </row>
    <row r="23" spans="1:64" ht="28.5">
      <c r="A23" s="6" t="s">
        <v>77</v>
      </c>
      <c r="B23" s="7" t="s">
        <v>78</v>
      </c>
      <c r="C23" s="7" t="s">
        <v>66</v>
      </c>
      <c r="D23" s="7" t="s">
        <v>79</v>
      </c>
      <c r="E23" s="7" t="s">
        <v>101</v>
      </c>
      <c r="F23" s="7" t="s">
        <v>102</v>
      </c>
      <c r="G23" s="7">
        <v>404</v>
      </c>
      <c r="H23" s="7">
        <v>0</v>
      </c>
      <c r="I23" s="7">
        <v>0</v>
      </c>
      <c r="J23" s="7">
        <v>61</v>
      </c>
      <c r="K23" s="7">
        <v>61</v>
      </c>
      <c r="L23" s="7">
        <v>0</v>
      </c>
      <c r="M23" s="7">
        <v>61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</v>
      </c>
      <c r="U23" s="7">
        <v>0</v>
      </c>
      <c r="V23" s="7">
        <v>3</v>
      </c>
      <c r="W23" s="7">
        <v>0</v>
      </c>
      <c r="X23" s="7">
        <v>5</v>
      </c>
      <c r="Y23" s="7">
        <v>1</v>
      </c>
      <c r="Z23" s="7">
        <v>0</v>
      </c>
      <c r="AA23" s="7">
        <v>0</v>
      </c>
      <c r="AB23" s="7">
        <v>0</v>
      </c>
      <c r="AC23" s="7">
        <v>4</v>
      </c>
      <c r="AD23" s="7">
        <v>4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8">
        <v>0</v>
      </c>
    </row>
    <row r="24" spans="1:64" ht="28.5">
      <c r="A24" s="6" t="s">
        <v>77</v>
      </c>
      <c r="B24" s="7" t="s">
        <v>78</v>
      </c>
      <c r="C24" s="7" t="s">
        <v>66</v>
      </c>
      <c r="D24" s="7" t="s">
        <v>79</v>
      </c>
      <c r="E24" s="7" t="s">
        <v>103</v>
      </c>
      <c r="F24" s="7" t="s">
        <v>104</v>
      </c>
      <c r="G24" s="7">
        <v>270</v>
      </c>
      <c r="H24" s="7">
        <v>0</v>
      </c>
      <c r="I24" s="7">
        <v>0</v>
      </c>
      <c r="J24" s="7">
        <v>42</v>
      </c>
      <c r="K24" s="7">
        <v>42</v>
      </c>
      <c r="L24" s="7">
        <v>0</v>
      </c>
      <c r="M24" s="7">
        <v>42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7</v>
      </c>
      <c r="Y24" s="7">
        <v>2</v>
      </c>
      <c r="Z24" s="7">
        <v>0</v>
      </c>
      <c r="AA24" s="7">
        <v>0</v>
      </c>
      <c r="AB24" s="7">
        <v>0</v>
      </c>
      <c r="AC24" s="7">
        <v>5</v>
      </c>
      <c r="AD24" s="7">
        <v>5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</v>
      </c>
      <c r="AM24" s="7">
        <v>1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8">
        <v>0</v>
      </c>
    </row>
    <row r="25" spans="1:64" ht="28.5">
      <c r="A25" s="6" t="s">
        <v>77</v>
      </c>
      <c r="B25" s="7" t="s">
        <v>78</v>
      </c>
      <c r="C25" s="7" t="s">
        <v>66</v>
      </c>
      <c r="D25" s="7" t="s">
        <v>79</v>
      </c>
      <c r="E25" s="7" t="s">
        <v>105</v>
      </c>
      <c r="F25" s="7" t="s">
        <v>106</v>
      </c>
      <c r="G25" s="7">
        <v>501</v>
      </c>
      <c r="H25" s="7">
        <v>0</v>
      </c>
      <c r="I25" s="7">
        <v>4</v>
      </c>
      <c r="J25" s="7">
        <v>87</v>
      </c>
      <c r="K25" s="7">
        <v>87</v>
      </c>
      <c r="L25" s="7">
        <v>0</v>
      </c>
      <c r="M25" s="7">
        <v>87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</v>
      </c>
      <c r="U25" s="7">
        <v>0</v>
      </c>
      <c r="V25" s="7">
        <v>2</v>
      </c>
      <c r="W25" s="7">
        <v>0</v>
      </c>
      <c r="X25" s="7">
        <v>16</v>
      </c>
      <c r="Y25" s="7">
        <v>3</v>
      </c>
      <c r="Z25" s="7">
        <v>0</v>
      </c>
      <c r="AA25" s="7">
        <v>1</v>
      </c>
      <c r="AB25" s="7">
        <v>0</v>
      </c>
      <c r="AC25" s="7">
        <v>11</v>
      </c>
      <c r="AD25" s="7">
        <v>11</v>
      </c>
      <c r="AE25" s="7">
        <v>0</v>
      </c>
      <c r="AF25" s="7">
        <v>1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8">
        <v>0</v>
      </c>
    </row>
    <row r="26" spans="1:64" ht="28.5">
      <c r="A26" s="6" t="s">
        <v>77</v>
      </c>
      <c r="B26" s="7" t="s">
        <v>78</v>
      </c>
      <c r="C26" s="7" t="s">
        <v>66</v>
      </c>
      <c r="D26" s="7" t="s">
        <v>79</v>
      </c>
      <c r="E26" s="7" t="s">
        <v>107</v>
      </c>
      <c r="F26" s="7" t="s">
        <v>108</v>
      </c>
      <c r="G26" s="7">
        <v>914</v>
      </c>
      <c r="H26" s="7">
        <v>0</v>
      </c>
      <c r="I26" s="7">
        <v>1</v>
      </c>
      <c r="J26" s="7">
        <v>215</v>
      </c>
      <c r="K26" s="7">
        <v>215</v>
      </c>
      <c r="L26" s="7">
        <v>0</v>
      </c>
      <c r="M26" s="7">
        <v>215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10</v>
      </c>
      <c r="U26" s="7">
        <v>0</v>
      </c>
      <c r="V26" s="7">
        <v>10</v>
      </c>
      <c r="W26" s="7">
        <v>0</v>
      </c>
      <c r="X26" s="7">
        <v>16</v>
      </c>
      <c r="Y26" s="7">
        <v>4</v>
      </c>
      <c r="Z26" s="7">
        <v>0</v>
      </c>
      <c r="AA26" s="7">
        <v>0</v>
      </c>
      <c r="AB26" s="7">
        <v>0</v>
      </c>
      <c r="AC26" s="7">
        <v>12</v>
      </c>
      <c r="AD26" s="7">
        <v>12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8">
        <v>0</v>
      </c>
    </row>
    <row r="27" spans="1:64" ht="28.5">
      <c r="A27" s="6" t="s">
        <v>77</v>
      </c>
      <c r="B27" s="7" t="s">
        <v>78</v>
      </c>
      <c r="C27" s="7" t="s">
        <v>66</v>
      </c>
      <c r="D27" s="7" t="s">
        <v>79</v>
      </c>
      <c r="E27" s="7" t="s">
        <v>109</v>
      </c>
      <c r="F27" s="7" t="s">
        <v>108</v>
      </c>
      <c r="G27" s="7">
        <v>602</v>
      </c>
      <c r="H27" s="7">
        <v>0</v>
      </c>
      <c r="I27" s="7">
        <v>0</v>
      </c>
      <c r="J27" s="7">
        <v>109</v>
      </c>
      <c r="K27" s="7">
        <v>109</v>
      </c>
      <c r="L27" s="7">
        <v>0</v>
      </c>
      <c r="M27" s="7">
        <v>109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8</v>
      </c>
      <c r="U27" s="7">
        <v>0</v>
      </c>
      <c r="V27" s="7">
        <v>8</v>
      </c>
      <c r="W27" s="7">
        <v>0</v>
      </c>
      <c r="X27" s="7">
        <v>3</v>
      </c>
      <c r="Y27" s="7">
        <v>2</v>
      </c>
      <c r="Z27" s="7">
        <v>0</v>
      </c>
      <c r="AA27" s="7">
        <v>0</v>
      </c>
      <c r="AB27" s="7">
        <v>0</v>
      </c>
      <c r="AC27" s="7">
        <v>1</v>
      </c>
      <c r="AD27" s="7">
        <v>1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1</v>
      </c>
      <c r="AM27" s="7">
        <v>1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8">
        <v>0</v>
      </c>
    </row>
    <row r="28" spans="1:64" ht="28.5">
      <c r="A28" s="6" t="s">
        <v>77</v>
      </c>
      <c r="B28" s="7" t="s">
        <v>78</v>
      </c>
      <c r="C28" s="7" t="s">
        <v>66</v>
      </c>
      <c r="D28" s="7" t="s">
        <v>79</v>
      </c>
      <c r="E28" s="7" t="s">
        <v>110</v>
      </c>
      <c r="F28" s="7" t="s">
        <v>111</v>
      </c>
      <c r="G28" s="7">
        <v>732</v>
      </c>
      <c r="H28" s="7">
        <v>1</v>
      </c>
      <c r="I28" s="7">
        <v>1</v>
      </c>
      <c r="J28" s="7">
        <v>165</v>
      </c>
      <c r="K28" s="7">
        <v>165</v>
      </c>
      <c r="L28" s="7">
        <v>0</v>
      </c>
      <c r="M28" s="7">
        <v>165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17</v>
      </c>
      <c r="U28" s="7">
        <v>0</v>
      </c>
      <c r="V28" s="7">
        <v>17</v>
      </c>
      <c r="W28" s="7">
        <v>0</v>
      </c>
      <c r="X28" s="7">
        <v>22</v>
      </c>
      <c r="Y28" s="7">
        <v>4</v>
      </c>
      <c r="Z28" s="7">
        <v>0</v>
      </c>
      <c r="AA28" s="7">
        <v>0</v>
      </c>
      <c r="AB28" s="7">
        <v>0</v>
      </c>
      <c r="AC28" s="7">
        <v>16</v>
      </c>
      <c r="AD28" s="7">
        <v>16</v>
      </c>
      <c r="AE28" s="7">
        <v>0</v>
      </c>
      <c r="AF28" s="7">
        <v>2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1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1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8">
        <v>0</v>
      </c>
    </row>
    <row r="29" spans="1:64" ht="28.5">
      <c r="A29" s="6" t="s">
        <v>77</v>
      </c>
      <c r="B29" s="7" t="s">
        <v>78</v>
      </c>
      <c r="C29" s="7" t="s">
        <v>66</v>
      </c>
      <c r="D29" s="7" t="s">
        <v>79</v>
      </c>
      <c r="E29" s="7" t="s">
        <v>112</v>
      </c>
      <c r="F29" s="7" t="s">
        <v>108</v>
      </c>
      <c r="G29" s="7">
        <v>38</v>
      </c>
      <c r="H29" s="7">
        <v>0</v>
      </c>
      <c r="I29" s="7">
        <v>0</v>
      </c>
      <c r="J29" s="7">
        <v>8</v>
      </c>
      <c r="K29" s="7">
        <v>8</v>
      </c>
      <c r="L29" s="7">
        <v>0</v>
      </c>
      <c r="M29" s="7">
        <v>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1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8">
        <v>0</v>
      </c>
    </row>
    <row r="30" spans="1:64" ht="28.5">
      <c r="A30" s="6" t="s">
        <v>77</v>
      </c>
      <c r="B30" s="7" t="s">
        <v>78</v>
      </c>
      <c r="C30" s="7" t="s">
        <v>66</v>
      </c>
      <c r="D30" s="7" t="s">
        <v>79</v>
      </c>
      <c r="E30" s="7" t="s">
        <v>113</v>
      </c>
      <c r="F30" s="7" t="s">
        <v>102</v>
      </c>
      <c r="G30" s="7">
        <v>372</v>
      </c>
      <c r="H30" s="7">
        <v>0</v>
      </c>
      <c r="I30" s="7">
        <v>0</v>
      </c>
      <c r="J30" s="7">
        <v>93</v>
      </c>
      <c r="K30" s="7">
        <v>93</v>
      </c>
      <c r="L30" s="7">
        <v>0</v>
      </c>
      <c r="M30" s="7">
        <v>93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10</v>
      </c>
      <c r="U30" s="7">
        <v>0</v>
      </c>
      <c r="V30" s="7">
        <v>10</v>
      </c>
      <c r="W30" s="7">
        <v>0</v>
      </c>
      <c r="X30" s="7">
        <v>14</v>
      </c>
      <c r="Y30" s="7">
        <v>4</v>
      </c>
      <c r="Z30" s="7">
        <v>0</v>
      </c>
      <c r="AA30" s="7">
        <v>0</v>
      </c>
      <c r="AB30" s="7">
        <v>0</v>
      </c>
      <c r="AC30" s="7">
        <v>10</v>
      </c>
      <c r="AD30" s="7">
        <v>10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8">
        <v>0</v>
      </c>
    </row>
    <row r="31" spans="1:64" ht="28.5">
      <c r="A31" s="6" t="s">
        <v>77</v>
      </c>
      <c r="B31" s="7" t="s">
        <v>78</v>
      </c>
      <c r="C31" s="7" t="s">
        <v>66</v>
      </c>
      <c r="D31" s="7" t="s">
        <v>79</v>
      </c>
      <c r="E31" s="7" t="s">
        <v>114</v>
      </c>
      <c r="F31" s="7" t="s">
        <v>102</v>
      </c>
      <c r="G31" s="7">
        <v>69</v>
      </c>
      <c r="H31" s="7">
        <v>0</v>
      </c>
      <c r="I31" s="7">
        <v>0</v>
      </c>
      <c r="J31" s="7">
        <v>26</v>
      </c>
      <c r="K31" s="7">
        <v>26</v>
      </c>
      <c r="L31" s="7">
        <v>0</v>
      </c>
      <c r="M31" s="7">
        <v>26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3</v>
      </c>
      <c r="U31" s="7">
        <v>0</v>
      </c>
      <c r="V31" s="7">
        <v>3</v>
      </c>
      <c r="W31" s="7">
        <v>0</v>
      </c>
      <c r="X31" s="7">
        <v>1</v>
      </c>
      <c r="Y31" s="7">
        <v>0</v>
      </c>
      <c r="Z31" s="7">
        <v>0</v>
      </c>
      <c r="AA31" s="7">
        <v>0</v>
      </c>
      <c r="AB31" s="7">
        <v>0</v>
      </c>
      <c r="AC31" s="7">
        <v>1</v>
      </c>
      <c r="AD31" s="7">
        <v>1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8">
        <v>0</v>
      </c>
    </row>
    <row r="32" spans="1:64" ht="28.5">
      <c r="A32" s="6" t="s">
        <v>77</v>
      </c>
      <c r="B32" s="7" t="s">
        <v>78</v>
      </c>
      <c r="C32" s="7" t="s">
        <v>66</v>
      </c>
      <c r="D32" s="7" t="s">
        <v>79</v>
      </c>
      <c r="E32" s="7" t="s">
        <v>115</v>
      </c>
      <c r="F32" s="7" t="s">
        <v>102</v>
      </c>
      <c r="G32" s="7">
        <v>19</v>
      </c>
      <c r="H32" s="7">
        <v>0</v>
      </c>
      <c r="I32" s="7">
        <v>0</v>
      </c>
      <c r="J32" s="7">
        <v>1</v>
      </c>
      <c r="K32" s="7">
        <v>1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8">
        <v>0</v>
      </c>
    </row>
    <row r="33" spans="1:64" ht="28.5">
      <c r="A33" s="6" t="s">
        <v>77</v>
      </c>
      <c r="B33" s="7" t="s">
        <v>78</v>
      </c>
      <c r="C33" s="7" t="s">
        <v>66</v>
      </c>
      <c r="D33" s="7" t="s">
        <v>79</v>
      </c>
      <c r="E33" s="7" t="s">
        <v>116</v>
      </c>
      <c r="F33" s="7" t="s">
        <v>108</v>
      </c>
      <c r="G33" s="7">
        <v>341</v>
      </c>
      <c r="H33" s="7">
        <v>0</v>
      </c>
      <c r="I33" s="7">
        <v>0</v>
      </c>
      <c r="J33" s="7">
        <v>62</v>
      </c>
      <c r="K33" s="7">
        <v>62</v>
      </c>
      <c r="L33" s="7">
        <v>0</v>
      </c>
      <c r="M33" s="7">
        <v>62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5</v>
      </c>
      <c r="U33" s="7">
        <v>0</v>
      </c>
      <c r="V33" s="7">
        <v>5</v>
      </c>
      <c r="W33" s="7">
        <v>0</v>
      </c>
      <c r="X33" s="7">
        <v>4</v>
      </c>
      <c r="Y33" s="7">
        <v>2</v>
      </c>
      <c r="Z33" s="7">
        <v>0</v>
      </c>
      <c r="AA33" s="7">
        <v>0</v>
      </c>
      <c r="AB33" s="7">
        <v>0</v>
      </c>
      <c r="AC33" s="7">
        <v>2</v>
      </c>
      <c r="AD33" s="7">
        <v>2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8">
        <v>0</v>
      </c>
    </row>
    <row r="34" spans="1:64" ht="28.5">
      <c r="A34" s="6" t="s">
        <v>77</v>
      </c>
      <c r="B34" s="7" t="s">
        <v>78</v>
      </c>
      <c r="C34" s="7" t="s">
        <v>66</v>
      </c>
      <c r="D34" s="7" t="s">
        <v>79</v>
      </c>
      <c r="E34" s="7" t="s">
        <v>117</v>
      </c>
      <c r="F34" s="7" t="s">
        <v>108</v>
      </c>
      <c r="G34" s="7">
        <v>778</v>
      </c>
      <c r="H34" s="7">
        <v>1</v>
      </c>
      <c r="I34" s="7">
        <v>0</v>
      </c>
      <c r="J34" s="7">
        <v>100</v>
      </c>
      <c r="K34" s="7">
        <v>100</v>
      </c>
      <c r="L34" s="7">
        <v>0</v>
      </c>
      <c r="M34" s="7">
        <v>100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13</v>
      </c>
      <c r="U34" s="7">
        <v>0</v>
      </c>
      <c r="V34" s="7">
        <v>13</v>
      </c>
      <c r="W34" s="7">
        <v>0</v>
      </c>
      <c r="X34" s="7">
        <v>45</v>
      </c>
      <c r="Y34" s="7">
        <v>10</v>
      </c>
      <c r="Z34" s="7">
        <v>1</v>
      </c>
      <c r="AA34" s="7">
        <v>0</v>
      </c>
      <c r="AB34" s="7">
        <v>0</v>
      </c>
      <c r="AC34" s="7">
        <v>33</v>
      </c>
      <c r="AD34" s="7">
        <v>33</v>
      </c>
      <c r="AE34" s="7">
        <v>0</v>
      </c>
      <c r="AF34" s="7">
        <v>1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8">
        <v>0</v>
      </c>
    </row>
    <row r="35" spans="1:64" ht="28.5">
      <c r="A35" s="6" t="s">
        <v>77</v>
      </c>
      <c r="B35" s="7" t="s">
        <v>78</v>
      </c>
      <c r="C35" s="7" t="s">
        <v>66</v>
      </c>
      <c r="D35" s="7" t="s">
        <v>79</v>
      </c>
      <c r="E35" s="7" t="s">
        <v>118</v>
      </c>
      <c r="F35" s="7" t="s">
        <v>119</v>
      </c>
      <c r="G35" s="7">
        <v>687</v>
      </c>
      <c r="H35" s="7">
        <v>0</v>
      </c>
      <c r="I35" s="7">
        <v>0</v>
      </c>
      <c r="J35" s="7">
        <v>96</v>
      </c>
      <c r="K35" s="7">
        <v>96</v>
      </c>
      <c r="L35" s="7">
        <v>0</v>
      </c>
      <c r="M35" s="7">
        <v>96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4</v>
      </c>
      <c r="U35" s="7">
        <v>0</v>
      </c>
      <c r="V35" s="7">
        <v>4</v>
      </c>
      <c r="W35" s="7">
        <v>0</v>
      </c>
      <c r="X35" s="7">
        <v>22</v>
      </c>
      <c r="Y35" s="7">
        <v>2</v>
      </c>
      <c r="Z35" s="7">
        <v>3</v>
      </c>
      <c r="AA35" s="7">
        <v>0</v>
      </c>
      <c r="AB35" s="7">
        <v>0</v>
      </c>
      <c r="AC35" s="7">
        <v>17</v>
      </c>
      <c r="AD35" s="7">
        <v>17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8">
        <v>0</v>
      </c>
    </row>
    <row r="36" spans="1:64" ht="28.5">
      <c r="A36" s="6" t="s">
        <v>77</v>
      </c>
      <c r="B36" s="7" t="s">
        <v>78</v>
      </c>
      <c r="C36" s="7" t="s">
        <v>66</v>
      </c>
      <c r="D36" s="7" t="s">
        <v>79</v>
      </c>
      <c r="E36" s="7" t="s">
        <v>120</v>
      </c>
      <c r="F36" s="7" t="s">
        <v>121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8">
        <v>0</v>
      </c>
    </row>
    <row r="37" spans="1:64" ht="28.5">
      <c r="A37" s="6" t="s">
        <v>77</v>
      </c>
      <c r="B37" s="7" t="s">
        <v>78</v>
      </c>
      <c r="C37" s="7" t="s">
        <v>66</v>
      </c>
      <c r="D37" s="7" t="s">
        <v>79</v>
      </c>
      <c r="E37" s="7" t="s">
        <v>122</v>
      </c>
      <c r="F37" s="7" t="s">
        <v>121</v>
      </c>
      <c r="G37" s="7">
        <v>566</v>
      </c>
      <c r="H37" s="7">
        <v>0</v>
      </c>
      <c r="I37" s="7">
        <v>0</v>
      </c>
      <c r="J37" s="7">
        <v>79</v>
      </c>
      <c r="K37" s="7">
        <v>79</v>
      </c>
      <c r="L37" s="7">
        <v>0</v>
      </c>
      <c r="M37" s="7">
        <v>79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4</v>
      </c>
      <c r="U37" s="7">
        <v>0</v>
      </c>
      <c r="V37" s="7">
        <v>4</v>
      </c>
      <c r="W37" s="7">
        <v>0</v>
      </c>
      <c r="X37" s="7">
        <v>1</v>
      </c>
      <c r="Y37" s="7">
        <v>0</v>
      </c>
      <c r="Z37" s="7">
        <v>0</v>
      </c>
      <c r="AA37" s="7">
        <v>0</v>
      </c>
      <c r="AB37" s="7">
        <v>0</v>
      </c>
      <c r="AC37" s="7">
        <v>1</v>
      </c>
      <c r="AD37" s="7">
        <v>1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8">
        <v>0</v>
      </c>
    </row>
    <row r="38" spans="1:64" ht="28.5">
      <c r="A38" s="6" t="s">
        <v>77</v>
      </c>
      <c r="B38" s="7" t="s">
        <v>78</v>
      </c>
      <c r="C38" s="7" t="s">
        <v>66</v>
      </c>
      <c r="D38" s="7" t="s">
        <v>79</v>
      </c>
      <c r="E38" s="7" t="s">
        <v>123</v>
      </c>
      <c r="F38" s="7" t="s">
        <v>119</v>
      </c>
      <c r="G38" s="7">
        <v>534</v>
      </c>
      <c r="H38" s="7">
        <v>0</v>
      </c>
      <c r="I38" s="7">
        <v>1</v>
      </c>
      <c r="J38" s="7">
        <v>82</v>
      </c>
      <c r="K38" s="7">
        <v>82</v>
      </c>
      <c r="L38" s="7">
        <v>0</v>
      </c>
      <c r="M38" s="7">
        <v>82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4</v>
      </c>
      <c r="U38" s="7">
        <v>0</v>
      </c>
      <c r="V38" s="7">
        <v>4</v>
      </c>
      <c r="W38" s="7">
        <v>0</v>
      </c>
      <c r="X38" s="7">
        <v>7</v>
      </c>
      <c r="Y38" s="7">
        <v>3</v>
      </c>
      <c r="Z38" s="7">
        <v>0</v>
      </c>
      <c r="AA38" s="7">
        <v>0</v>
      </c>
      <c r="AB38" s="7">
        <v>0</v>
      </c>
      <c r="AC38" s="7">
        <v>4</v>
      </c>
      <c r="AD38" s="7">
        <v>4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8">
        <v>0</v>
      </c>
    </row>
    <row r="39" spans="1:64" ht="28.5">
      <c r="A39" s="6" t="s">
        <v>77</v>
      </c>
      <c r="B39" s="7" t="s">
        <v>78</v>
      </c>
      <c r="C39" s="7" t="s">
        <v>66</v>
      </c>
      <c r="D39" s="7" t="s">
        <v>79</v>
      </c>
      <c r="E39" s="7" t="s">
        <v>124</v>
      </c>
      <c r="F39" s="7" t="s">
        <v>119</v>
      </c>
      <c r="G39" s="7">
        <v>947</v>
      </c>
      <c r="H39" s="7">
        <v>0</v>
      </c>
      <c r="I39" s="7">
        <v>0</v>
      </c>
      <c r="J39" s="7">
        <v>123</v>
      </c>
      <c r="K39" s="7">
        <v>123</v>
      </c>
      <c r="L39" s="7">
        <v>0</v>
      </c>
      <c r="M39" s="7">
        <v>123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7</v>
      </c>
      <c r="U39" s="7">
        <v>0</v>
      </c>
      <c r="V39" s="7">
        <v>7</v>
      </c>
      <c r="W39" s="7">
        <v>0</v>
      </c>
      <c r="X39" s="7">
        <v>5</v>
      </c>
      <c r="Y39" s="7">
        <v>2</v>
      </c>
      <c r="Z39" s="7">
        <v>0</v>
      </c>
      <c r="AA39" s="7">
        <v>0</v>
      </c>
      <c r="AB39" s="7">
        <v>0</v>
      </c>
      <c r="AC39" s="7">
        <v>3</v>
      </c>
      <c r="AD39" s="7">
        <v>3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8">
        <v>0</v>
      </c>
    </row>
    <row r="40" spans="1:64" ht="28.5">
      <c r="A40" s="6" t="s">
        <v>77</v>
      </c>
      <c r="B40" s="7" t="s">
        <v>78</v>
      </c>
      <c r="C40" s="7" t="s">
        <v>66</v>
      </c>
      <c r="D40" s="7" t="s">
        <v>79</v>
      </c>
      <c r="E40" s="7" t="s">
        <v>125</v>
      </c>
      <c r="F40" s="7" t="s">
        <v>119</v>
      </c>
      <c r="G40" s="7">
        <v>854</v>
      </c>
      <c r="H40" s="7">
        <v>0</v>
      </c>
      <c r="I40" s="7">
        <v>0</v>
      </c>
      <c r="J40" s="7">
        <v>111</v>
      </c>
      <c r="K40" s="7">
        <v>111</v>
      </c>
      <c r="L40" s="7">
        <v>0</v>
      </c>
      <c r="M40" s="7">
        <v>111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3</v>
      </c>
      <c r="U40" s="7">
        <v>0</v>
      </c>
      <c r="V40" s="7">
        <v>3</v>
      </c>
      <c r="W40" s="7">
        <v>0</v>
      </c>
      <c r="X40" s="7">
        <v>15</v>
      </c>
      <c r="Y40" s="7">
        <v>4</v>
      </c>
      <c r="Z40" s="7">
        <v>0</v>
      </c>
      <c r="AA40" s="7">
        <v>0</v>
      </c>
      <c r="AB40" s="7">
        <v>0</v>
      </c>
      <c r="AC40" s="7">
        <v>11</v>
      </c>
      <c r="AD40" s="7">
        <v>11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8">
        <v>0</v>
      </c>
    </row>
    <row r="41" spans="1:64" ht="28.5">
      <c r="A41" s="6" t="s">
        <v>77</v>
      </c>
      <c r="B41" s="7" t="s">
        <v>78</v>
      </c>
      <c r="C41" s="7" t="s">
        <v>66</v>
      </c>
      <c r="D41" s="7" t="s">
        <v>79</v>
      </c>
      <c r="E41" s="7" t="s">
        <v>126</v>
      </c>
      <c r="F41" s="7" t="s">
        <v>119</v>
      </c>
      <c r="G41" s="7">
        <v>930</v>
      </c>
      <c r="H41" s="7">
        <v>0</v>
      </c>
      <c r="I41" s="7">
        <v>0</v>
      </c>
      <c r="J41" s="7">
        <v>113</v>
      </c>
      <c r="K41" s="7">
        <v>113</v>
      </c>
      <c r="L41" s="7">
        <v>0</v>
      </c>
      <c r="M41" s="7">
        <v>113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10</v>
      </c>
      <c r="U41" s="7">
        <v>0</v>
      </c>
      <c r="V41" s="7">
        <v>10</v>
      </c>
      <c r="W41" s="7">
        <v>0</v>
      </c>
      <c r="X41" s="7">
        <v>10</v>
      </c>
      <c r="Y41" s="7">
        <v>4</v>
      </c>
      <c r="Z41" s="7">
        <v>1</v>
      </c>
      <c r="AA41" s="7">
        <v>0</v>
      </c>
      <c r="AB41" s="7">
        <v>0</v>
      </c>
      <c r="AC41" s="7">
        <v>5</v>
      </c>
      <c r="AD41" s="7">
        <v>5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8">
        <v>0</v>
      </c>
    </row>
    <row r="42" spans="1:64" ht="28.5">
      <c r="A42" s="6" t="s">
        <v>77</v>
      </c>
      <c r="B42" s="7" t="s">
        <v>78</v>
      </c>
      <c r="C42" s="7" t="s">
        <v>66</v>
      </c>
      <c r="D42" s="7" t="s">
        <v>79</v>
      </c>
      <c r="E42" s="7" t="s">
        <v>127</v>
      </c>
      <c r="F42" s="7" t="s">
        <v>102</v>
      </c>
      <c r="G42" s="7">
        <v>193</v>
      </c>
      <c r="H42" s="7">
        <v>0</v>
      </c>
      <c r="I42" s="7">
        <v>0</v>
      </c>
      <c r="J42" s="7">
        <v>51</v>
      </c>
      <c r="K42" s="7">
        <v>51</v>
      </c>
      <c r="L42" s="7">
        <v>0</v>
      </c>
      <c r="M42" s="7">
        <v>51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6</v>
      </c>
      <c r="U42" s="7">
        <v>0</v>
      </c>
      <c r="V42" s="7">
        <v>6</v>
      </c>
      <c r="W42" s="7">
        <v>0</v>
      </c>
      <c r="X42" s="7">
        <v>8</v>
      </c>
      <c r="Y42" s="7">
        <v>1</v>
      </c>
      <c r="Z42" s="7">
        <v>0</v>
      </c>
      <c r="AA42" s="7">
        <v>0</v>
      </c>
      <c r="AB42" s="7">
        <v>0</v>
      </c>
      <c r="AC42" s="7">
        <v>7</v>
      </c>
      <c r="AD42" s="7">
        <v>7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8">
        <v>0</v>
      </c>
    </row>
    <row r="43" spans="1:64" ht="28.5">
      <c r="A43" s="6" t="s">
        <v>77</v>
      </c>
      <c r="B43" s="7" t="s">
        <v>78</v>
      </c>
      <c r="C43" s="7" t="s">
        <v>66</v>
      </c>
      <c r="D43" s="7" t="s">
        <v>79</v>
      </c>
      <c r="E43" s="7" t="s">
        <v>128</v>
      </c>
      <c r="F43" s="7" t="s">
        <v>104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8">
        <v>0</v>
      </c>
    </row>
    <row r="44" spans="1:64" ht="28.5">
      <c r="A44" s="6" t="s">
        <v>77</v>
      </c>
      <c r="B44" s="7" t="s">
        <v>78</v>
      </c>
      <c r="C44" s="7" t="s">
        <v>66</v>
      </c>
      <c r="D44" s="7" t="s">
        <v>79</v>
      </c>
      <c r="E44" s="7" t="s">
        <v>129</v>
      </c>
      <c r="F44" s="7" t="s">
        <v>106</v>
      </c>
      <c r="G44" s="7">
        <v>339</v>
      </c>
      <c r="H44" s="7">
        <v>0</v>
      </c>
      <c r="I44" s="7">
        <v>0</v>
      </c>
      <c r="J44" s="7">
        <v>57</v>
      </c>
      <c r="K44" s="7">
        <v>57</v>
      </c>
      <c r="L44" s="7">
        <v>0</v>
      </c>
      <c r="M44" s="7">
        <v>57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2</v>
      </c>
      <c r="U44" s="7">
        <v>0</v>
      </c>
      <c r="V44" s="7">
        <v>2</v>
      </c>
      <c r="W44" s="7">
        <v>0</v>
      </c>
      <c r="X44" s="7">
        <v>9</v>
      </c>
      <c r="Y44" s="7">
        <v>1</v>
      </c>
      <c r="Z44" s="7">
        <v>0</v>
      </c>
      <c r="AA44" s="7">
        <v>0</v>
      </c>
      <c r="AB44" s="7">
        <v>0</v>
      </c>
      <c r="AC44" s="7">
        <v>8</v>
      </c>
      <c r="AD44" s="7">
        <v>8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8">
        <v>0</v>
      </c>
    </row>
    <row r="45" spans="1:64" ht="28.5">
      <c r="A45" s="6" t="s">
        <v>77</v>
      </c>
      <c r="B45" s="7" t="s">
        <v>78</v>
      </c>
      <c r="C45" s="7" t="s">
        <v>66</v>
      </c>
      <c r="D45" s="7" t="s">
        <v>79</v>
      </c>
      <c r="E45" s="7" t="s">
        <v>130</v>
      </c>
      <c r="F45" s="7" t="s">
        <v>106</v>
      </c>
      <c r="G45" s="7">
        <v>47</v>
      </c>
      <c r="H45" s="7">
        <v>0</v>
      </c>
      <c r="I45" s="7">
        <v>0</v>
      </c>
      <c r="J45" s="7">
        <v>13</v>
      </c>
      <c r="K45" s="7">
        <v>13</v>
      </c>
      <c r="L45" s="7">
        <v>0</v>
      </c>
      <c r="M45" s="7">
        <v>13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1</v>
      </c>
      <c r="W45" s="7">
        <v>0</v>
      </c>
      <c r="X45" s="7">
        <v>1</v>
      </c>
      <c r="Y45" s="7">
        <v>1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8">
        <v>0</v>
      </c>
    </row>
    <row r="46" spans="1:64" ht="28.5">
      <c r="A46" s="6" t="s">
        <v>77</v>
      </c>
      <c r="B46" s="7" t="s">
        <v>78</v>
      </c>
      <c r="C46" s="7" t="s">
        <v>66</v>
      </c>
      <c r="D46" s="7" t="s">
        <v>79</v>
      </c>
      <c r="E46" s="7" t="s">
        <v>131</v>
      </c>
      <c r="F46" s="7" t="s">
        <v>132</v>
      </c>
      <c r="G46" s="7">
        <v>223</v>
      </c>
      <c r="H46" s="7">
        <v>0</v>
      </c>
      <c r="I46" s="7">
        <v>0</v>
      </c>
      <c r="J46" s="7">
        <v>36</v>
      </c>
      <c r="K46" s="7">
        <v>36</v>
      </c>
      <c r="L46" s="7">
        <v>0</v>
      </c>
      <c r="M46" s="7">
        <v>36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1</v>
      </c>
      <c r="W46" s="7">
        <v>0</v>
      </c>
      <c r="X46" s="7">
        <v>9</v>
      </c>
      <c r="Y46" s="7">
        <v>2</v>
      </c>
      <c r="Z46" s="7">
        <v>0</v>
      </c>
      <c r="AA46" s="7">
        <v>0</v>
      </c>
      <c r="AB46" s="7">
        <v>0</v>
      </c>
      <c r="AC46" s="7">
        <v>7</v>
      </c>
      <c r="AD46" s="7">
        <v>7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8">
        <v>0</v>
      </c>
    </row>
    <row r="47" spans="1:64" ht="28.5">
      <c r="A47" s="6" t="s">
        <v>77</v>
      </c>
      <c r="B47" s="7" t="s">
        <v>78</v>
      </c>
      <c r="C47" s="7" t="s">
        <v>66</v>
      </c>
      <c r="D47" s="7" t="s">
        <v>79</v>
      </c>
      <c r="E47" s="7" t="s">
        <v>133</v>
      </c>
      <c r="F47" s="7" t="s">
        <v>132</v>
      </c>
      <c r="G47" s="7">
        <v>485</v>
      </c>
      <c r="H47" s="7">
        <v>0</v>
      </c>
      <c r="I47" s="7">
        <v>1</v>
      </c>
      <c r="J47" s="7">
        <v>130</v>
      </c>
      <c r="K47" s="7">
        <v>130</v>
      </c>
      <c r="L47" s="7">
        <v>0</v>
      </c>
      <c r="M47" s="7">
        <v>130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6</v>
      </c>
      <c r="U47" s="7">
        <v>0</v>
      </c>
      <c r="V47" s="7">
        <v>6</v>
      </c>
      <c r="W47" s="7">
        <v>0</v>
      </c>
      <c r="X47" s="7">
        <v>14</v>
      </c>
      <c r="Y47" s="7">
        <v>1</v>
      </c>
      <c r="Z47" s="7">
        <v>0</v>
      </c>
      <c r="AA47" s="7">
        <v>0</v>
      </c>
      <c r="AB47" s="7">
        <v>0</v>
      </c>
      <c r="AC47" s="7">
        <v>13</v>
      </c>
      <c r="AD47" s="7">
        <v>13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8">
        <v>0</v>
      </c>
    </row>
    <row r="48" spans="1:64" ht="28.5">
      <c r="A48" s="6" t="s">
        <v>77</v>
      </c>
      <c r="B48" s="7" t="s">
        <v>78</v>
      </c>
      <c r="C48" s="7" t="s">
        <v>66</v>
      </c>
      <c r="D48" s="7" t="s">
        <v>79</v>
      </c>
      <c r="E48" s="7" t="s">
        <v>134</v>
      </c>
      <c r="F48" s="7" t="s">
        <v>94</v>
      </c>
      <c r="G48" s="7">
        <v>2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8">
        <v>0</v>
      </c>
    </row>
    <row r="49" spans="1:64" ht="28.5">
      <c r="A49" s="6" t="s">
        <v>77</v>
      </c>
      <c r="B49" s="7" t="s">
        <v>78</v>
      </c>
      <c r="C49" s="7" t="s">
        <v>66</v>
      </c>
      <c r="D49" s="7" t="s">
        <v>79</v>
      </c>
      <c r="E49" s="7" t="s">
        <v>135</v>
      </c>
      <c r="F49" s="7" t="s">
        <v>119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8">
        <v>0</v>
      </c>
    </row>
    <row r="50" spans="1:64" ht="28.5">
      <c r="A50" s="6" t="s">
        <v>77</v>
      </c>
      <c r="B50" s="7" t="s">
        <v>78</v>
      </c>
      <c r="C50" s="7" t="s">
        <v>66</v>
      </c>
      <c r="D50" s="7" t="s">
        <v>79</v>
      </c>
      <c r="E50" s="7" t="s">
        <v>136</v>
      </c>
      <c r="F50" s="7" t="s">
        <v>94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8">
        <v>0</v>
      </c>
    </row>
    <row r="51" spans="1:64" ht="28.5">
      <c r="A51" s="6" t="s">
        <v>77</v>
      </c>
      <c r="B51" s="7" t="s">
        <v>78</v>
      </c>
      <c r="C51" s="7" t="s">
        <v>66</v>
      </c>
      <c r="D51" s="7" t="s">
        <v>79</v>
      </c>
      <c r="E51" s="7" t="s">
        <v>137</v>
      </c>
      <c r="F51" s="7" t="s">
        <v>86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8">
        <v>0</v>
      </c>
    </row>
    <row r="52" spans="1:64" ht="28.5">
      <c r="A52" s="6" t="s">
        <v>77</v>
      </c>
      <c r="B52" s="7" t="s">
        <v>78</v>
      </c>
      <c r="C52" s="7" t="s">
        <v>66</v>
      </c>
      <c r="D52" s="7" t="s">
        <v>79</v>
      </c>
      <c r="E52" s="7" t="s">
        <v>138</v>
      </c>
      <c r="F52" s="7" t="s">
        <v>82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8">
        <v>0</v>
      </c>
    </row>
    <row r="53" spans="1:64" ht="28.5">
      <c r="A53" s="6" t="s">
        <v>77</v>
      </c>
      <c r="B53" s="7" t="s">
        <v>78</v>
      </c>
      <c r="C53" s="7" t="s">
        <v>66</v>
      </c>
      <c r="D53" s="7" t="s">
        <v>79</v>
      </c>
      <c r="E53" s="7" t="s">
        <v>139</v>
      </c>
      <c r="F53" s="7" t="s">
        <v>81</v>
      </c>
      <c r="G53" s="7">
        <v>2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8">
        <v>0</v>
      </c>
    </row>
    <row r="54" spans="1:64" ht="28.5">
      <c r="A54" s="6" t="s">
        <v>77</v>
      </c>
      <c r="B54" s="7" t="s">
        <v>78</v>
      </c>
      <c r="C54" s="7" t="s">
        <v>66</v>
      </c>
      <c r="D54" s="7" t="s">
        <v>79</v>
      </c>
      <c r="E54" s="7" t="s">
        <v>140</v>
      </c>
      <c r="F54" s="7" t="s">
        <v>119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8">
        <v>0</v>
      </c>
    </row>
    <row r="55" spans="1:64" ht="28.5">
      <c r="A55" s="6" t="s">
        <v>77</v>
      </c>
      <c r="B55" s="7" t="s">
        <v>78</v>
      </c>
      <c r="C55" s="7" t="s">
        <v>66</v>
      </c>
      <c r="D55" s="7" t="s">
        <v>79</v>
      </c>
      <c r="E55" s="7" t="s">
        <v>141</v>
      </c>
      <c r="F55" s="7" t="s">
        <v>94</v>
      </c>
      <c r="G55" s="7">
        <v>3</v>
      </c>
      <c r="H55" s="7">
        <v>0</v>
      </c>
      <c r="I55" s="7">
        <v>0</v>
      </c>
      <c r="J55" s="7">
        <v>3</v>
      </c>
      <c r="K55" s="7">
        <v>3</v>
      </c>
      <c r="L55" s="7">
        <v>0</v>
      </c>
      <c r="M55" s="7">
        <v>3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8">
        <v>0</v>
      </c>
    </row>
    <row r="56" spans="1:64" ht="28.5">
      <c r="A56" s="6" t="s">
        <v>77</v>
      </c>
      <c r="B56" s="7" t="s">
        <v>78</v>
      </c>
      <c r="C56" s="7" t="s">
        <v>66</v>
      </c>
      <c r="D56" s="7" t="s">
        <v>79</v>
      </c>
      <c r="E56" s="7" t="s">
        <v>142</v>
      </c>
      <c r="F56" s="7" t="s">
        <v>108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8">
        <v>0</v>
      </c>
    </row>
    <row r="57" spans="1:64" ht="28.5">
      <c r="A57" s="6" t="s">
        <v>77</v>
      </c>
      <c r="B57" s="7" t="s">
        <v>78</v>
      </c>
      <c r="C57" s="7" t="s">
        <v>66</v>
      </c>
      <c r="D57" s="7" t="s">
        <v>79</v>
      </c>
      <c r="E57" s="7" t="s">
        <v>143</v>
      </c>
      <c r="F57" s="7" t="s">
        <v>108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8">
        <v>0</v>
      </c>
    </row>
    <row r="58" spans="1:64" ht="28.5">
      <c r="A58" s="6" t="s">
        <v>144</v>
      </c>
      <c r="B58" s="7" t="s">
        <v>145</v>
      </c>
      <c r="C58" s="7" t="s">
        <v>146</v>
      </c>
      <c r="D58" s="7" t="s">
        <v>147</v>
      </c>
      <c r="E58" s="7" t="s">
        <v>80</v>
      </c>
      <c r="F58" s="7" t="s">
        <v>148</v>
      </c>
      <c r="G58" s="7">
        <v>368</v>
      </c>
      <c r="H58" s="7">
        <v>0</v>
      </c>
      <c r="I58" s="7">
        <v>0</v>
      </c>
      <c r="J58" s="7">
        <v>111</v>
      </c>
      <c r="K58" s="7">
        <v>111</v>
      </c>
      <c r="L58" s="7">
        <v>0</v>
      </c>
      <c r="M58" s="7">
        <v>111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1</v>
      </c>
      <c r="U58" s="7">
        <v>0</v>
      </c>
      <c r="V58" s="7">
        <v>1</v>
      </c>
      <c r="W58" s="7">
        <v>0</v>
      </c>
      <c r="X58" s="7">
        <v>15</v>
      </c>
      <c r="Y58" s="7">
        <v>7</v>
      </c>
      <c r="Z58" s="7">
        <v>0</v>
      </c>
      <c r="AA58" s="7">
        <v>0</v>
      </c>
      <c r="AB58" s="7">
        <v>0</v>
      </c>
      <c r="AC58" s="7">
        <v>8</v>
      </c>
      <c r="AD58" s="7">
        <v>8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8">
        <v>0</v>
      </c>
    </row>
    <row r="59" spans="1:64" ht="28.5">
      <c r="A59" s="6" t="s">
        <v>149</v>
      </c>
      <c r="B59" s="7" t="s">
        <v>150</v>
      </c>
      <c r="C59" s="7" t="s">
        <v>146</v>
      </c>
      <c r="D59" s="7" t="s">
        <v>151</v>
      </c>
      <c r="E59" s="7" t="s">
        <v>152</v>
      </c>
      <c r="F59" s="7" t="s">
        <v>94</v>
      </c>
      <c r="G59" s="7">
        <v>847</v>
      </c>
      <c r="H59" s="7">
        <v>0</v>
      </c>
      <c r="I59" s="7">
        <v>0</v>
      </c>
      <c r="J59" s="7">
        <v>166</v>
      </c>
      <c r="K59" s="7">
        <v>166</v>
      </c>
      <c r="L59" s="7">
        <v>0</v>
      </c>
      <c r="M59" s="7">
        <v>166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7</v>
      </c>
      <c r="U59" s="7">
        <v>0</v>
      </c>
      <c r="V59" s="7">
        <v>7</v>
      </c>
      <c r="W59" s="7">
        <v>0</v>
      </c>
      <c r="X59" s="7">
        <v>32</v>
      </c>
      <c r="Y59" s="7">
        <v>2</v>
      </c>
      <c r="Z59" s="7">
        <v>0</v>
      </c>
      <c r="AA59" s="7">
        <v>0</v>
      </c>
      <c r="AB59" s="7">
        <v>8</v>
      </c>
      <c r="AC59" s="7">
        <v>21</v>
      </c>
      <c r="AD59" s="7">
        <v>21</v>
      </c>
      <c r="AE59" s="7">
        <v>0</v>
      </c>
      <c r="AF59" s="7">
        <v>1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8">
        <v>0</v>
      </c>
    </row>
    <row r="60" spans="1:64" ht="28.5">
      <c r="A60" s="6" t="s">
        <v>149</v>
      </c>
      <c r="B60" s="7" t="s">
        <v>150</v>
      </c>
      <c r="C60" s="7" t="s">
        <v>146</v>
      </c>
      <c r="D60" s="7" t="s">
        <v>151</v>
      </c>
      <c r="E60" s="7" t="s">
        <v>153</v>
      </c>
      <c r="F60" s="7" t="s">
        <v>154</v>
      </c>
      <c r="G60" s="7">
        <v>2790</v>
      </c>
      <c r="H60" s="7">
        <v>0</v>
      </c>
      <c r="I60" s="7">
        <v>1</v>
      </c>
      <c r="J60" s="7">
        <v>672</v>
      </c>
      <c r="K60" s="7">
        <v>672</v>
      </c>
      <c r="L60" s="7">
        <v>0</v>
      </c>
      <c r="M60" s="7">
        <v>672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12</v>
      </c>
      <c r="U60" s="7">
        <v>0</v>
      </c>
      <c r="V60" s="7">
        <v>12</v>
      </c>
      <c r="W60" s="7">
        <v>0</v>
      </c>
      <c r="X60" s="7">
        <v>72</v>
      </c>
      <c r="Y60" s="7">
        <v>21</v>
      </c>
      <c r="Z60" s="7">
        <v>0</v>
      </c>
      <c r="AA60" s="7">
        <v>0</v>
      </c>
      <c r="AB60" s="7">
        <v>2</v>
      </c>
      <c r="AC60" s="7">
        <v>42</v>
      </c>
      <c r="AD60" s="7">
        <v>41</v>
      </c>
      <c r="AE60" s="7">
        <v>1</v>
      </c>
      <c r="AF60" s="7">
        <v>7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8">
        <v>0</v>
      </c>
    </row>
    <row r="61" spans="1:64" ht="28.5">
      <c r="A61" s="6" t="s">
        <v>155</v>
      </c>
      <c r="B61" s="7" t="s">
        <v>156</v>
      </c>
      <c r="C61" s="7" t="s">
        <v>146</v>
      </c>
      <c r="D61" s="7" t="s">
        <v>157</v>
      </c>
      <c r="E61" s="7" t="s">
        <v>100</v>
      </c>
      <c r="F61" s="7" t="s">
        <v>158</v>
      </c>
      <c r="G61" s="7">
        <v>1171</v>
      </c>
      <c r="H61" s="7">
        <v>0</v>
      </c>
      <c r="I61" s="7">
        <v>0</v>
      </c>
      <c r="J61" s="7">
        <v>144</v>
      </c>
      <c r="K61" s="7">
        <v>144</v>
      </c>
      <c r="L61" s="7">
        <v>0</v>
      </c>
      <c r="M61" s="7">
        <v>144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2</v>
      </c>
      <c r="W61" s="7">
        <v>0</v>
      </c>
      <c r="X61" s="7">
        <v>46</v>
      </c>
      <c r="Y61" s="7">
        <v>25</v>
      </c>
      <c r="Z61" s="7">
        <v>0</v>
      </c>
      <c r="AA61" s="7">
        <v>0</v>
      </c>
      <c r="AB61" s="7">
        <v>0</v>
      </c>
      <c r="AC61" s="7">
        <v>21</v>
      </c>
      <c r="AD61" s="7">
        <v>21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8">
        <v>0</v>
      </c>
    </row>
    <row r="62" spans="1:64" ht="15.75" thickBot="1">
      <c r="A62" s="9" t="s">
        <v>155</v>
      </c>
      <c r="B62" s="10" t="s">
        <v>156</v>
      </c>
      <c r="C62" s="10" t="s">
        <v>146</v>
      </c>
      <c r="D62" s="10" t="s">
        <v>157</v>
      </c>
      <c r="E62" s="10" t="s">
        <v>159</v>
      </c>
      <c r="F62" s="10" t="s">
        <v>158</v>
      </c>
      <c r="G62" s="10">
        <v>186</v>
      </c>
      <c r="H62" s="10">
        <v>0</v>
      </c>
      <c r="I62" s="10">
        <v>0</v>
      </c>
      <c r="J62" s="10">
        <v>48</v>
      </c>
      <c r="K62" s="10">
        <v>48</v>
      </c>
      <c r="L62" s="10">
        <v>0</v>
      </c>
      <c r="M62" s="10">
        <v>48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3</v>
      </c>
      <c r="U62" s="10">
        <v>0</v>
      </c>
      <c r="V62" s="10">
        <v>3</v>
      </c>
      <c r="W62" s="10">
        <v>0</v>
      </c>
      <c r="X62" s="10">
        <v>8</v>
      </c>
      <c r="Y62" s="10">
        <v>0</v>
      </c>
      <c r="Z62" s="10">
        <v>0</v>
      </c>
      <c r="AA62" s="10">
        <v>0</v>
      </c>
      <c r="AB62" s="10">
        <v>0</v>
      </c>
      <c r="AC62" s="10">
        <v>8</v>
      </c>
      <c r="AD62" s="10">
        <v>8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0</v>
      </c>
      <c r="BL62" s="11">
        <v>0</v>
      </c>
    </row>
    <row r="63" spans="1:64" s="12" customFormat="1" ht="25.9" customHeight="1" thickBot="1">
      <c r="A63" s="13"/>
      <c r="B63" s="14"/>
      <c r="C63" s="14" t="s">
        <v>160</v>
      </c>
      <c r="D63" s="14"/>
      <c r="E63" s="14"/>
      <c r="F63" s="14"/>
      <c r="G63" s="14">
        <f>SUBTOTAL(109,G2:G62)</f>
        <v>31032</v>
      </c>
      <c r="H63" s="14">
        <f t="shared" ref="H63:BL63" si="0">SUBTOTAL(109,H2:H62)</f>
        <v>5</v>
      </c>
      <c r="I63" s="14">
        <f t="shared" si="0"/>
        <v>33</v>
      </c>
      <c r="J63" s="14">
        <f t="shared" si="0"/>
        <v>6581</v>
      </c>
      <c r="K63" s="14">
        <f t="shared" si="0"/>
        <v>6581</v>
      </c>
      <c r="L63" s="14">
        <f t="shared" si="0"/>
        <v>0</v>
      </c>
      <c r="M63" s="14">
        <f t="shared" si="0"/>
        <v>6581</v>
      </c>
      <c r="N63" s="14">
        <f t="shared" si="0"/>
        <v>0</v>
      </c>
      <c r="O63" s="14">
        <f t="shared" si="0"/>
        <v>0</v>
      </c>
      <c r="P63" s="14">
        <f t="shared" si="0"/>
        <v>0</v>
      </c>
      <c r="Q63" s="14">
        <f t="shared" si="0"/>
        <v>0</v>
      </c>
      <c r="R63" s="14">
        <f t="shared" si="0"/>
        <v>0</v>
      </c>
      <c r="S63" s="14">
        <f t="shared" si="0"/>
        <v>0</v>
      </c>
      <c r="T63" s="14">
        <f t="shared" si="0"/>
        <v>358</v>
      </c>
      <c r="U63" s="14">
        <f t="shared" si="0"/>
        <v>0</v>
      </c>
      <c r="V63" s="14">
        <f t="shared" si="0"/>
        <v>358</v>
      </c>
      <c r="W63" s="14">
        <f t="shared" si="0"/>
        <v>0</v>
      </c>
      <c r="X63" s="14">
        <f t="shared" si="0"/>
        <v>1027</v>
      </c>
      <c r="Y63" s="14">
        <f t="shared" si="0"/>
        <v>240</v>
      </c>
      <c r="Z63" s="14">
        <f t="shared" si="0"/>
        <v>8</v>
      </c>
      <c r="AA63" s="14">
        <f t="shared" si="0"/>
        <v>8</v>
      </c>
      <c r="AB63" s="14">
        <f t="shared" si="0"/>
        <v>36</v>
      </c>
      <c r="AC63" s="14">
        <f t="shared" si="0"/>
        <v>706</v>
      </c>
      <c r="AD63" s="14">
        <f t="shared" si="0"/>
        <v>703</v>
      </c>
      <c r="AE63" s="14">
        <f t="shared" si="0"/>
        <v>3</v>
      </c>
      <c r="AF63" s="14">
        <f t="shared" si="0"/>
        <v>29</v>
      </c>
      <c r="AG63" s="14">
        <f t="shared" si="0"/>
        <v>0</v>
      </c>
      <c r="AH63" s="14">
        <f t="shared" si="0"/>
        <v>0</v>
      </c>
      <c r="AI63" s="14">
        <f t="shared" si="0"/>
        <v>0</v>
      </c>
      <c r="AJ63" s="14">
        <f t="shared" si="0"/>
        <v>0</v>
      </c>
      <c r="AK63" s="14">
        <f t="shared" si="0"/>
        <v>0</v>
      </c>
      <c r="AL63" s="14">
        <f t="shared" si="0"/>
        <v>6</v>
      </c>
      <c r="AM63" s="14">
        <f t="shared" si="0"/>
        <v>5</v>
      </c>
      <c r="AN63" s="14">
        <f t="shared" si="0"/>
        <v>0</v>
      </c>
      <c r="AO63" s="14">
        <f t="shared" si="0"/>
        <v>0</v>
      </c>
      <c r="AP63" s="14">
        <f t="shared" si="0"/>
        <v>0</v>
      </c>
      <c r="AQ63" s="14">
        <f t="shared" si="0"/>
        <v>0</v>
      </c>
      <c r="AR63" s="14">
        <f t="shared" si="0"/>
        <v>0</v>
      </c>
      <c r="AS63" s="14">
        <f t="shared" si="0"/>
        <v>0</v>
      </c>
      <c r="AT63" s="14">
        <f t="shared" si="0"/>
        <v>1</v>
      </c>
      <c r="AU63" s="14">
        <f t="shared" si="0"/>
        <v>1</v>
      </c>
      <c r="AV63" s="14">
        <f t="shared" si="0"/>
        <v>1</v>
      </c>
      <c r="AW63" s="14">
        <f t="shared" si="0"/>
        <v>0</v>
      </c>
      <c r="AX63" s="14">
        <f t="shared" si="0"/>
        <v>0</v>
      </c>
      <c r="AY63" s="14">
        <f t="shared" si="0"/>
        <v>0</v>
      </c>
      <c r="AZ63" s="14">
        <f t="shared" si="0"/>
        <v>0</v>
      </c>
      <c r="BA63" s="14">
        <f t="shared" si="0"/>
        <v>0</v>
      </c>
      <c r="BB63" s="14">
        <f t="shared" si="0"/>
        <v>0</v>
      </c>
      <c r="BC63" s="14">
        <f t="shared" si="0"/>
        <v>0</v>
      </c>
      <c r="BD63" s="14">
        <f t="shared" si="0"/>
        <v>0</v>
      </c>
      <c r="BE63" s="14">
        <f t="shared" si="0"/>
        <v>0</v>
      </c>
      <c r="BF63" s="14">
        <f t="shared" si="0"/>
        <v>0</v>
      </c>
      <c r="BG63" s="14">
        <f t="shared" si="0"/>
        <v>0</v>
      </c>
      <c r="BH63" s="14">
        <f t="shared" si="0"/>
        <v>0</v>
      </c>
      <c r="BI63" s="14">
        <f t="shared" si="0"/>
        <v>0</v>
      </c>
      <c r="BJ63" s="14">
        <f t="shared" si="0"/>
        <v>0</v>
      </c>
      <c r="BK63" s="14">
        <f t="shared" si="0"/>
        <v>0</v>
      </c>
      <c r="BL63" s="15">
        <f t="shared" si="0"/>
        <v>0</v>
      </c>
    </row>
  </sheetData>
  <pageMargins left="1" right="1" top="1" bottom="1" header="1" footer="1"/>
  <pageSetup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9CAC-65F4-40BE-B857-C3E1BAD23D3D}">
  <dimension ref="A1"/>
  <sheetViews>
    <sheetView workbookViewId="0">
      <selection activeCell="B6" sqref="B6"/>
    </sheetView>
  </sheetViews>
  <sheetFormatPr defaultRowHeight="15"/>
  <sheetData>
    <row r="1" spans="1:1">
      <c r="A1" s="5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Assem Dist 64 Special</vt:lpstr>
      <vt:lpstr>Incompletes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2019-06-06T15:39:17Z</dcterms:created>
  <dcterms:modified xsi:type="dcterms:W3CDTF">2019-06-06T15:39:52Z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